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Programs\Housing Tax Credits\2018\Board &amp; Posting Info\"/>
    </mc:Choice>
  </mc:AlternateContent>
  <bookViews>
    <workbookView xWindow="0" yWindow="0" windowWidth="24000" windowHeight="13500"/>
  </bookViews>
  <sheets>
    <sheet name="2018 Competitive Results" sheetId="1" r:id="rId1"/>
  </sheets>
  <definedNames>
    <definedName name="_xlnm._FilterDatabase" localSheetId="0" hidden="1">'2018 Competitive Results'!$A$2:$M$39</definedName>
    <definedName name="_xlnm.Print_Area" localSheetId="0">'2018 Competitive Results'!$A$1:$M$42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1" i="1" l="1"/>
  <c r="G41" i="1"/>
</calcChain>
</file>

<file path=xl/sharedStrings.xml><?xml version="1.0" encoding="utf-8"?>
<sst xmlns="http://schemas.openxmlformats.org/spreadsheetml/2006/main" count="325" uniqueCount="184">
  <si>
    <t>Project Name</t>
  </si>
  <si>
    <t>City</t>
  </si>
  <si>
    <t>County</t>
  </si>
  <si>
    <t>Allocation Pool</t>
  </si>
  <si>
    <t>Credits Reserved</t>
  </si>
  <si>
    <t>HDAP Reserved</t>
  </si>
  <si>
    <t>HDAP Source</t>
  </si>
  <si>
    <t>HDL Reserved</t>
  </si>
  <si>
    <t>Family</t>
  </si>
  <si>
    <t>Senior</t>
  </si>
  <si>
    <t>LI Units</t>
  </si>
  <si>
    <t>Franklin</t>
  </si>
  <si>
    <t>New Affordability: General Occupancy Urban Housing</t>
  </si>
  <si>
    <t>Fairfield Homes, Inc.</t>
  </si>
  <si>
    <t>Spire Development, LLC</t>
  </si>
  <si>
    <t>18-0033</t>
  </si>
  <si>
    <t>Nelsonville Homes</t>
  </si>
  <si>
    <t>Nelsonville</t>
  </si>
  <si>
    <t>Athens</t>
  </si>
  <si>
    <t>Preserved Affordability: Non-Urban Subsidy</t>
  </si>
  <si>
    <t>Madison</t>
  </si>
  <si>
    <t>Preserved Affordability: Urban Subsidy</t>
  </si>
  <si>
    <t>18-0001</t>
  </si>
  <si>
    <t>Legacy at Saint Luke's</t>
  </si>
  <si>
    <t>Cleveland</t>
  </si>
  <si>
    <t>Cuyahoga</t>
  </si>
  <si>
    <t>CHN Housing Partners</t>
  </si>
  <si>
    <t>18-0061</t>
  </si>
  <si>
    <t>Opportunities Gardens</t>
  </si>
  <si>
    <t>Springfield</t>
  </si>
  <si>
    <t>Clark</t>
  </si>
  <si>
    <t>Buckeye Community Hope Foundation</t>
  </si>
  <si>
    <t>Stark</t>
  </si>
  <si>
    <t>18-0063</t>
  </si>
  <si>
    <t>Buckhorn Village</t>
  </si>
  <si>
    <t>Newcomerstown</t>
  </si>
  <si>
    <t>Tuscarawas</t>
  </si>
  <si>
    <t>Testa Enterprises, Inc.</t>
  </si>
  <si>
    <t>18-0054</t>
  </si>
  <si>
    <t>Pearl House Zanesville</t>
  </si>
  <si>
    <t>Zanesville</t>
  </si>
  <si>
    <t>Muskingum</t>
  </si>
  <si>
    <t>18-0026</t>
  </si>
  <si>
    <t>Swan Creek Crossing</t>
  </si>
  <si>
    <t>Swanton</t>
  </si>
  <si>
    <t>Fulton</t>
  </si>
  <si>
    <t>New Affordability: Senior Urban Housing</t>
  </si>
  <si>
    <t>18-0028</t>
  </si>
  <si>
    <t>Arrowleaf Apartments</t>
  </si>
  <si>
    <t>Grove City</t>
  </si>
  <si>
    <t>New Affordability: Family Urban Opportunity</t>
  </si>
  <si>
    <t xml:space="preserve">Columbus Housing Partnership, Inc. dba Homeport </t>
  </si>
  <si>
    <t>18-0004</t>
  </si>
  <si>
    <t>Single Family Development</t>
  </si>
  <si>
    <t>Millennia Housing Development</t>
  </si>
  <si>
    <t>18-0041</t>
  </si>
  <si>
    <t>Circle North Homes</t>
  </si>
  <si>
    <t>Famicos Foundation</t>
  </si>
  <si>
    <t>18-0031</t>
  </si>
  <si>
    <t>Columbus Scholar House III</t>
  </si>
  <si>
    <t>Columbus</t>
  </si>
  <si>
    <t>Service Enriched Housing: PSH</t>
  </si>
  <si>
    <t>Columbus Metropolitan Housing Authority</t>
  </si>
  <si>
    <t>New Affordability: Non-Urban Housing</t>
  </si>
  <si>
    <t xml:space="preserve">St. Mary Development Corporation </t>
  </si>
  <si>
    <t>Wallick-Hendy Development Company, LLC</t>
  </si>
  <si>
    <t>NRP Holdings LLC</t>
  </si>
  <si>
    <t>18-0064</t>
  </si>
  <si>
    <t>Vernon Ridge Apartments</t>
  </si>
  <si>
    <t>Mount Vernon</t>
  </si>
  <si>
    <t>Knox</t>
  </si>
  <si>
    <t>Provident Management Inc.</t>
  </si>
  <si>
    <t>18-0014</t>
  </si>
  <si>
    <t>Delaware PSH</t>
  </si>
  <si>
    <t>Delaware</t>
  </si>
  <si>
    <t>Del-Mor Dwellings</t>
  </si>
  <si>
    <t>Frontier Community Services</t>
  </si>
  <si>
    <t>18-0034</t>
  </si>
  <si>
    <t>Nantucket Circle Apartments</t>
  </si>
  <si>
    <t>Alliance</t>
  </si>
  <si>
    <t xml:space="preserve">The Orlean Company </t>
  </si>
  <si>
    <t>18-0037</t>
  </si>
  <si>
    <t>Stoney Pointe Commons II</t>
  </si>
  <si>
    <t>Akron</t>
  </si>
  <si>
    <t>Summit</t>
  </si>
  <si>
    <t>Tober Development Company, LLC</t>
  </si>
  <si>
    <t>Sunset Development &amp; Investment, LLC</t>
  </si>
  <si>
    <t>18-0045</t>
  </si>
  <si>
    <t>Friendship Acres</t>
  </si>
  <si>
    <t>Blanchester</t>
  </si>
  <si>
    <t>Clinton</t>
  </si>
  <si>
    <t>Episcopal Retirement Services Affordable Living LLC</t>
  </si>
  <si>
    <t>Dayton</t>
  </si>
  <si>
    <t>Montgomery</t>
  </si>
  <si>
    <t>Woda Cooper Development, Inc.</t>
  </si>
  <si>
    <t>18-0066</t>
  </si>
  <si>
    <t>Grovewood Manor</t>
  </si>
  <si>
    <t>Youngstown</t>
  </si>
  <si>
    <t>Mahoning</t>
  </si>
  <si>
    <t>18-0005</t>
  </si>
  <si>
    <t>Napoleon Senior Housing</t>
  </si>
  <si>
    <t>Napoleon</t>
  </si>
  <si>
    <t>Henry</t>
  </si>
  <si>
    <t>Stock Development Company, LLC</t>
  </si>
  <si>
    <t>18-0011</t>
  </si>
  <si>
    <t>Blanchard Station</t>
  </si>
  <si>
    <t xml:space="preserve">Findlay </t>
  </si>
  <si>
    <t>Hancock</t>
  </si>
  <si>
    <t>18-0052</t>
  </si>
  <si>
    <t>Courthouse Family Housing</t>
  </si>
  <si>
    <t>Washington Court House</t>
  </si>
  <si>
    <t>Fayette</t>
  </si>
  <si>
    <t>18-0010</t>
  </si>
  <si>
    <t>Village Square</t>
  </si>
  <si>
    <t>Pierce TWP</t>
  </si>
  <si>
    <t>Clermont</t>
  </si>
  <si>
    <t>18-0007</t>
  </si>
  <si>
    <t>Daines Village Apartments</t>
  </si>
  <si>
    <t>London</t>
  </si>
  <si>
    <t>Cincinnati</t>
  </si>
  <si>
    <t>Hamilton</t>
  </si>
  <si>
    <t>Model Property Development, LLC</t>
  </si>
  <si>
    <t>18-0040</t>
  </si>
  <si>
    <t>Legacy Place</t>
  </si>
  <si>
    <t>Urbana</t>
  </si>
  <si>
    <t>Champaign</t>
  </si>
  <si>
    <t>Flaherty &amp; Collins Development, LLC</t>
  </si>
  <si>
    <t>18-0039</t>
  </si>
  <si>
    <t>Marsh Brook Place</t>
  </si>
  <si>
    <t>Community Housing Network, Inc.</t>
  </si>
  <si>
    <t>18-0048</t>
  </si>
  <si>
    <t>Sugarbush Lofts</t>
  </si>
  <si>
    <t>Ashland</t>
  </si>
  <si>
    <t>TWG Development, LLC</t>
  </si>
  <si>
    <t>18-0057</t>
  </si>
  <si>
    <t>MVHO Scattered Sites</t>
  </si>
  <si>
    <t>Miamisburg</t>
  </si>
  <si>
    <t>Miami Valley Housing Opportunities</t>
  </si>
  <si>
    <t>18-0044</t>
  </si>
  <si>
    <t>Kenmore Commons</t>
  </si>
  <si>
    <t>Levin Group, Inc</t>
  </si>
  <si>
    <t>18-0059</t>
  </si>
  <si>
    <t>Mount Vernon Plaza II</t>
  </si>
  <si>
    <t>American Community Developers, Inc.</t>
  </si>
  <si>
    <t>PIRHL Developers LLC</t>
  </si>
  <si>
    <t>18-0051</t>
  </si>
  <si>
    <t>Parsons Place Apartments</t>
  </si>
  <si>
    <t>18-0065</t>
  </si>
  <si>
    <t>RiverWorks Lofts</t>
  </si>
  <si>
    <t>Riverside</t>
  </si>
  <si>
    <t>18-0072</t>
  </si>
  <si>
    <t>Wendler Commons</t>
  </si>
  <si>
    <t>18-0021</t>
  </si>
  <si>
    <t>St. Joseph's Commons</t>
  </si>
  <si>
    <t>18-0060</t>
  </si>
  <si>
    <t>Walnut Hills Senior Campus</t>
  </si>
  <si>
    <t>18-0070</t>
  </si>
  <si>
    <t>18-0032</t>
  </si>
  <si>
    <t>Northern Place Townhomes</t>
  </si>
  <si>
    <t>Connect Realty, LLC</t>
  </si>
  <si>
    <t>18-0018</t>
  </si>
  <si>
    <t>Village Green II</t>
  </si>
  <si>
    <t>18-0056</t>
  </si>
  <si>
    <t>Omega Senior Lofts</t>
  </si>
  <si>
    <t>MVAH Development LLC</t>
  </si>
  <si>
    <t>18-0068</t>
  </si>
  <si>
    <t>Oregon Senior Lofts</t>
  </si>
  <si>
    <t>Oregon</t>
  </si>
  <si>
    <t>Lucas</t>
  </si>
  <si>
    <t>HOME</t>
  </si>
  <si>
    <t>OHTF</t>
  </si>
  <si>
    <t>Population</t>
  </si>
  <si>
    <t>Lead Developer</t>
  </si>
  <si>
    <t>Service Enriched</t>
  </si>
  <si>
    <t>OHFA ID</t>
  </si>
  <si>
    <t>X</t>
  </si>
  <si>
    <t>Competitive (X), Strategic Initiatives (SI)</t>
  </si>
  <si>
    <t>SI</t>
  </si>
  <si>
    <t>Total Units Produced:</t>
  </si>
  <si>
    <t>Housing Credits Reserved:</t>
  </si>
  <si>
    <t>2018 Competitive Housing Credit Funding Round Results</t>
  </si>
  <si>
    <t>Service Enriched Housing: Substance Abuse Recovery</t>
  </si>
  <si>
    <t>La Villa Hispana MetroHealth District AHI</t>
  </si>
  <si>
    <t xml:space="preserve">Wheatland Crossing II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</si>
</sst>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mm/dd/yy;@"/>
    <numFmt numFmtId="166" formatCode="&quot;$&quot;#,##0"/>
    <numFmt numFmtId="167" formatCode="_(* #,##0_);_(* \(#,##0\);_(* &quot;-&quot;??_);_(@_)"/>
  </numFmts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Trebuchet MS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 applyFill="1" applyBorder="1" applyAlignment="1"/>
    <xf numFmtId="164" fontId="6" fillId="2" borderId="1" xfId="7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6" fillId="2" borderId="1" xfId="6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right"/>
    </xf>
    <xf numFmtId="164" fontId="7" fillId="0" borderId="0" xfId="2" applyNumberFormat="1" applyFont="1" applyFill="1" applyBorder="1" applyAlignment="1"/>
    <xf numFmtId="0" fontId="7" fillId="0" borderId="0" xfId="0" applyNumberFormat="1" applyFont="1" applyFill="1" applyBorder="1" applyAlignment="1"/>
    <xf numFmtId="164" fontId="7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/>
    </xf>
    <xf numFmtId="6" fontId="7" fillId="0" borderId="0" xfId="0" applyNumberFormat="1" applyFont="1" applyFill="1" applyBorder="1" applyAlignment="1"/>
    <xf numFmtId="10" fontId="7" fillId="0" borderId="0" xfId="3" applyNumberFormat="1" applyFont="1" applyFill="1" applyBorder="1" applyAlignment="1"/>
    <xf numFmtId="0" fontId="7" fillId="0" borderId="0" xfId="0" applyFont="1" applyFill="1" applyBorder="1" applyAlignment="1">
      <alignment horizontal="right"/>
    </xf>
    <xf numFmtId="167" fontId="7" fillId="0" borderId="0" xfId="1" applyNumberFormat="1" applyFont="1" applyFill="1" applyBorder="1" applyAlignment="1"/>
    <xf numFmtId="167" fontId="7" fillId="0" borderId="0" xfId="0" applyNumberFormat="1" applyFont="1" applyFill="1" applyBorder="1" applyAlignment="1"/>
    <xf numFmtId="0" fontId="7" fillId="0" borderId="0" xfId="0" applyFont="1" applyFill="1" applyBorder="1" applyAlignment="1" applyProtection="1">
      <protection locked="0"/>
    </xf>
    <xf numFmtId="164" fontId="6" fillId="2" borderId="1" xfId="8" applyNumberFormat="1" applyFont="1" applyFill="1" applyBorder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 wrapText="1"/>
    </xf>
    <xf numFmtId="0" fontId="7" fillId="0" borderId="1" xfId="0" applyFont="1" applyBorder="1"/>
    <xf numFmtId="0" fontId="7" fillId="0" borderId="1" xfId="4" applyFont="1" applyFill="1" applyBorder="1" applyAlignment="1" applyProtection="1">
      <alignment vertical="center"/>
    </xf>
    <xf numFmtId="164" fontId="7" fillId="0" borderId="1" xfId="2" applyNumberFormat="1" applyFont="1" applyFill="1" applyBorder="1" applyAlignment="1" applyProtection="1">
      <alignment horizontal="left" vertical="center"/>
      <protection locked="0"/>
    </xf>
    <xf numFmtId="0" fontId="7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166" fontId="7" fillId="0" borderId="1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6" fontId="7" fillId="0" borderId="1" xfId="0" applyNumberFormat="1" applyFont="1" applyFill="1" applyBorder="1" applyAlignment="1" applyProtection="1">
      <alignment horizontal="center" vertical="center"/>
      <protection locked="0"/>
    </xf>
    <xf numFmtId="9" fontId="7" fillId="0" borderId="1" xfId="3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0" fontId="7" fillId="0" borderId="1" xfId="4" applyFont="1" applyFill="1" applyBorder="1" applyAlignment="1" applyProtection="1"/>
    <xf numFmtId="42" fontId="7" fillId="0" borderId="1" xfId="2" applyNumberFormat="1" applyFont="1" applyFill="1" applyBorder="1" applyAlignment="1">
      <alignment horizontal="center" vertical="center"/>
    </xf>
    <xf numFmtId="166" fontId="7" fillId="0" borderId="1" xfId="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64" fontId="7" fillId="0" borderId="0" xfId="2" applyNumberFormat="1" applyFont="1" applyFill="1" applyBorder="1" applyAlignment="1">
      <alignment horizontal="center"/>
    </xf>
    <xf numFmtId="0" fontId="7" fillId="0" borderId="1" xfId="4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</cellXfs>
  <cellStyles count="9">
    <cellStyle name="Comma" xfId="1" builtinId="3"/>
    <cellStyle name="Currency" xfId="2" builtinId="4"/>
    <cellStyle name="Currency 11" xfId="8"/>
    <cellStyle name="Currency 8" xfId="6"/>
    <cellStyle name="Currency 9" xfId="7"/>
    <cellStyle name="Hyperlink" xfId="4" builtinId="8"/>
    <cellStyle name="Normal" xfId="0" builtinId="0"/>
    <cellStyle name="Normal 2" xfId="5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401412</xdr:colOff>
      <xdr:row>0</xdr:row>
      <xdr:rowOff>20410</xdr:rowOff>
    </xdr:from>
    <xdr:to>
      <xdr:col>1</xdr:col>
      <xdr:colOff>1970315</xdr:colOff>
      <xdr:row>0</xdr:row>
      <xdr:rowOff>680991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1412" y="20410"/>
          <a:ext cx="2251982" cy="6605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048128"/>
  <sheetViews>
    <sheetView showGridLines="0" tabSelected="1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17" sqref="H17"/>
    </sheetView>
  </sheetViews>
  <sheetFormatPr defaultColWidth="9.42578125" defaultRowHeight="12.75" customHeight="1" x14ac:dyDescent="0.2"/>
  <cols>
    <col min="1" max="1" width="10.28515625" style="36" customWidth="1"/>
    <col min="2" max="2" width="34.85546875" style="5" customWidth="1"/>
    <col min="3" max="3" width="24.85546875" style="5" bestFit="1" customWidth="1"/>
    <col min="4" max="4" width="12.7109375" style="5" bestFit="1" customWidth="1"/>
    <col min="5" max="5" width="52.5703125" style="5" customWidth="1"/>
    <col min="6" max="6" width="16.5703125" style="11" customWidth="1"/>
    <col min="7" max="7" width="14.140625" style="5" customWidth="1"/>
    <col min="8" max="8" width="11.28515625" style="5" customWidth="1"/>
    <col min="9" max="9" width="11" style="5" customWidth="1"/>
    <col min="10" max="10" width="12.28515625" style="5" customWidth="1"/>
    <col min="11" max="11" width="19.42578125" style="5" customWidth="1"/>
    <col min="12" max="12" width="10.5703125" style="5" customWidth="1"/>
    <col min="13" max="13" width="49.85546875" style="5" customWidth="1"/>
    <col min="14" max="16384" width="9.42578125" style="5"/>
  </cols>
  <sheetData>
    <row r="1" spans="1:13" ht="54" customHeight="1" x14ac:dyDescent="0.2">
      <c r="A1" s="37" t="s">
        <v>180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3" ht="46.5" customHeight="1" x14ac:dyDescent="0.25">
      <c r="A2" s="2" t="s">
        <v>174</v>
      </c>
      <c r="B2" s="2" t="s">
        <v>0</v>
      </c>
      <c r="C2" s="3" t="s">
        <v>1</v>
      </c>
      <c r="D2" s="3" t="s">
        <v>2</v>
      </c>
      <c r="E2" s="3" t="s">
        <v>3</v>
      </c>
      <c r="F2" s="4" t="s">
        <v>176</v>
      </c>
      <c r="G2" s="2" t="s">
        <v>4</v>
      </c>
      <c r="H2" s="2" t="s">
        <v>5</v>
      </c>
      <c r="I2" s="2" t="s">
        <v>6</v>
      </c>
      <c r="J2" s="2" t="s">
        <v>7</v>
      </c>
      <c r="K2" s="18" t="s">
        <v>171</v>
      </c>
      <c r="L2" s="19" t="s">
        <v>10</v>
      </c>
      <c r="M2" s="19" t="s">
        <v>172</v>
      </c>
    </row>
    <row r="3" spans="1:13" ht="15" customHeight="1" x14ac:dyDescent="0.2">
      <c r="A3" s="35" t="s">
        <v>47</v>
      </c>
      <c r="B3" s="22" t="s">
        <v>48</v>
      </c>
      <c r="C3" s="21" t="s">
        <v>49</v>
      </c>
      <c r="D3" s="21" t="s">
        <v>11</v>
      </c>
      <c r="E3" s="22" t="s">
        <v>50</v>
      </c>
      <c r="F3" s="23" t="s">
        <v>177</v>
      </c>
      <c r="G3" s="24">
        <v>504000</v>
      </c>
      <c r="H3" s="25">
        <v>300000</v>
      </c>
      <c r="I3" s="26" t="s">
        <v>170</v>
      </c>
      <c r="J3" s="27">
        <v>1250000</v>
      </c>
      <c r="K3" s="28" t="s">
        <v>8</v>
      </c>
      <c r="L3" s="29">
        <v>28</v>
      </c>
      <c r="M3" s="20" t="s">
        <v>51</v>
      </c>
    </row>
    <row r="4" spans="1:13" s="6" customFormat="1" ht="15" customHeight="1" x14ac:dyDescent="0.2">
      <c r="A4" s="35" t="s">
        <v>104</v>
      </c>
      <c r="B4" s="22" t="s">
        <v>105</v>
      </c>
      <c r="C4" s="30" t="s">
        <v>106</v>
      </c>
      <c r="D4" s="30" t="s">
        <v>107</v>
      </c>
      <c r="E4" s="22" t="s">
        <v>63</v>
      </c>
      <c r="F4" s="23" t="s">
        <v>175</v>
      </c>
      <c r="G4" s="24">
        <v>732911</v>
      </c>
      <c r="H4" s="25">
        <v>1100000</v>
      </c>
      <c r="I4" s="26" t="s">
        <v>169</v>
      </c>
      <c r="J4" s="27">
        <v>1250000</v>
      </c>
      <c r="K4" s="28" t="s">
        <v>8</v>
      </c>
      <c r="L4" s="29">
        <v>50</v>
      </c>
      <c r="M4" s="21" t="s">
        <v>76</v>
      </c>
    </row>
    <row r="5" spans="1:13" ht="15" customHeight="1" x14ac:dyDescent="0.2">
      <c r="A5" s="35" t="s">
        <v>33</v>
      </c>
      <c r="B5" s="22" t="s">
        <v>34</v>
      </c>
      <c r="C5" s="21" t="s">
        <v>35</v>
      </c>
      <c r="D5" s="21" t="s">
        <v>36</v>
      </c>
      <c r="E5" s="22" t="s">
        <v>19</v>
      </c>
      <c r="F5" s="23" t="s">
        <v>175</v>
      </c>
      <c r="G5" s="24">
        <v>500000</v>
      </c>
      <c r="H5" s="25"/>
      <c r="I5" s="26"/>
      <c r="J5" s="27">
        <v>1250000</v>
      </c>
      <c r="K5" s="28" t="s">
        <v>9</v>
      </c>
      <c r="L5" s="29">
        <v>50</v>
      </c>
      <c r="M5" s="21" t="s">
        <v>37</v>
      </c>
    </row>
    <row r="6" spans="1:13" ht="15" customHeight="1" x14ac:dyDescent="0.2">
      <c r="A6" s="35" t="s">
        <v>55</v>
      </c>
      <c r="B6" s="22" t="s">
        <v>56</v>
      </c>
      <c r="C6" s="21" t="s">
        <v>24</v>
      </c>
      <c r="D6" s="21" t="s">
        <v>25</v>
      </c>
      <c r="E6" s="22" t="s">
        <v>53</v>
      </c>
      <c r="F6" s="31" t="s">
        <v>175</v>
      </c>
      <c r="G6" s="24">
        <v>599999</v>
      </c>
      <c r="H6" s="25"/>
      <c r="I6" s="26"/>
      <c r="J6" s="27">
        <v>1250000</v>
      </c>
      <c r="K6" s="28" t="s">
        <v>8</v>
      </c>
      <c r="L6" s="29">
        <v>30</v>
      </c>
      <c r="M6" s="21" t="s">
        <v>57</v>
      </c>
    </row>
    <row r="7" spans="1:13" s="1" customFormat="1" ht="15" customHeight="1" x14ac:dyDescent="0.3">
      <c r="A7" s="35" t="s">
        <v>58</v>
      </c>
      <c r="B7" s="22" t="s">
        <v>59</v>
      </c>
      <c r="C7" s="21" t="s">
        <v>60</v>
      </c>
      <c r="D7" s="21" t="s">
        <v>11</v>
      </c>
      <c r="E7" s="22" t="s">
        <v>61</v>
      </c>
      <c r="F7" s="23" t="s">
        <v>177</v>
      </c>
      <c r="G7" s="24">
        <v>614087</v>
      </c>
      <c r="H7" s="25"/>
      <c r="I7" s="26"/>
      <c r="J7" s="27">
        <v>1750000</v>
      </c>
      <c r="K7" s="28" t="s">
        <v>173</v>
      </c>
      <c r="L7" s="29">
        <v>30</v>
      </c>
      <c r="M7" s="21" t="s">
        <v>62</v>
      </c>
    </row>
    <row r="8" spans="1:13" s="1" customFormat="1" ht="15" customHeight="1" x14ac:dyDescent="0.3">
      <c r="A8" s="35" t="s">
        <v>108</v>
      </c>
      <c r="B8" s="22" t="s">
        <v>109</v>
      </c>
      <c r="C8" s="21" t="s">
        <v>110</v>
      </c>
      <c r="D8" s="21" t="s">
        <v>111</v>
      </c>
      <c r="E8" s="22" t="s">
        <v>63</v>
      </c>
      <c r="F8" s="23" t="s">
        <v>175</v>
      </c>
      <c r="G8" s="24">
        <v>785000</v>
      </c>
      <c r="H8" s="25">
        <v>300000</v>
      </c>
      <c r="I8" s="26" t="s">
        <v>170</v>
      </c>
      <c r="J8" s="27">
        <v>1250000</v>
      </c>
      <c r="K8" s="28" t="s">
        <v>8</v>
      </c>
      <c r="L8" s="29">
        <v>53</v>
      </c>
      <c r="M8" s="20" t="s">
        <v>86</v>
      </c>
    </row>
    <row r="9" spans="1:13" ht="15" customHeight="1" x14ac:dyDescent="0.2">
      <c r="A9" s="35" t="s">
        <v>116</v>
      </c>
      <c r="B9" s="22" t="s">
        <v>117</v>
      </c>
      <c r="C9" s="21" t="s">
        <v>118</v>
      </c>
      <c r="D9" s="21" t="s">
        <v>20</v>
      </c>
      <c r="E9" s="22" t="s">
        <v>63</v>
      </c>
      <c r="F9" s="23" t="s">
        <v>175</v>
      </c>
      <c r="G9" s="24">
        <v>799500</v>
      </c>
      <c r="H9" s="25"/>
      <c r="I9" s="26"/>
      <c r="J9" s="27">
        <v>1250000</v>
      </c>
      <c r="K9" s="28" t="s">
        <v>8</v>
      </c>
      <c r="L9" s="29">
        <v>48</v>
      </c>
      <c r="M9" s="21" t="s">
        <v>65</v>
      </c>
    </row>
    <row r="10" spans="1:13" ht="15" customHeight="1" x14ac:dyDescent="0.2">
      <c r="A10" s="35" t="s">
        <v>72</v>
      </c>
      <c r="B10" s="22" t="s">
        <v>73</v>
      </c>
      <c r="C10" s="21" t="s">
        <v>74</v>
      </c>
      <c r="D10" s="21" t="s">
        <v>74</v>
      </c>
      <c r="E10" s="22" t="s">
        <v>61</v>
      </c>
      <c r="F10" s="23" t="s">
        <v>175</v>
      </c>
      <c r="G10" s="24">
        <v>621807</v>
      </c>
      <c r="H10" s="25">
        <v>300000</v>
      </c>
      <c r="I10" s="26" t="s">
        <v>170</v>
      </c>
      <c r="J10" s="27">
        <v>1750000</v>
      </c>
      <c r="K10" s="28" t="s">
        <v>173</v>
      </c>
      <c r="L10" s="29">
        <v>32</v>
      </c>
      <c r="M10" s="20" t="s">
        <v>75</v>
      </c>
    </row>
    <row r="11" spans="1:13" s="1" customFormat="1" ht="15" customHeight="1" x14ac:dyDescent="0.3">
      <c r="A11" s="35" t="s">
        <v>87</v>
      </c>
      <c r="B11" s="22" t="s">
        <v>88</v>
      </c>
      <c r="C11" s="21" t="s">
        <v>89</v>
      </c>
      <c r="D11" s="21" t="s">
        <v>90</v>
      </c>
      <c r="E11" s="22" t="s">
        <v>19</v>
      </c>
      <c r="F11" s="23" t="s">
        <v>175</v>
      </c>
      <c r="G11" s="24">
        <v>700000</v>
      </c>
      <c r="H11" s="25"/>
      <c r="I11" s="26"/>
      <c r="J11" s="27">
        <v>1250000</v>
      </c>
      <c r="K11" s="28" t="s">
        <v>9</v>
      </c>
      <c r="L11" s="29">
        <v>64</v>
      </c>
      <c r="M11" s="21" t="s">
        <v>91</v>
      </c>
    </row>
    <row r="12" spans="1:13" ht="15" customHeight="1" x14ac:dyDescent="0.2">
      <c r="A12" s="35" t="s">
        <v>95</v>
      </c>
      <c r="B12" s="22" t="s">
        <v>96</v>
      </c>
      <c r="C12" s="21" t="s">
        <v>97</v>
      </c>
      <c r="D12" s="21" t="s">
        <v>98</v>
      </c>
      <c r="E12" s="22" t="s">
        <v>21</v>
      </c>
      <c r="F12" s="23" t="s">
        <v>175</v>
      </c>
      <c r="G12" s="24">
        <v>700000</v>
      </c>
      <c r="H12" s="25"/>
      <c r="I12" s="26"/>
      <c r="J12" s="27">
        <v>1250000</v>
      </c>
      <c r="K12" s="28" t="s">
        <v>9</v>
      </c>
      <c r="L12" s="29">
        <v>100</v>
      </c>
      <c r="M12" s="21" t="s">
        <v>54</v>
      </c>
    </row>
    <row r="13" spans="1:13" ht="15" customHeight="1" x14ac:dyDescent="0.2">
      <c r="A13" s="35" t="s">
        <v>138</v>
      </c>
      <c r="B13" s="22" t="s">
        <v>139</v>
      </c>
      <c r="C13" s="21" t="s">
        <v>24</v>
      </c>
      <c r="D13" s="21" t="s">
        <v>25</v>
      </c>
      <c r="E13" s="22" t="s">
        <v>21</v>
      </c>
      <c r="F13" s="23" t="s">
        <v>175</v>
      </c>
      <c r="G13" s="24">
        <v>875000</v>
      </c>
      <c r="H13" s="32"/>
      <c r="I13" s="26"/>
      <c r="J13" s="27">
        <v>1250000</v>
      </c>
      <c r="K13" s="28" t="s">
        <v>8</v>
      </c>
      <c r="L13" s="29">
        <v>102</v>
      </c>
      <c r="M13" s="21" t="s">
        <v>140</v>
      </c>
    </row>
    <row r="14" spans="1:13" ht="15" customHeight="1" x14ac:dyDescent="0.2">
      <c r="A14" s="35" t="s">
        <v>52</v>
      </c>
      <c r="B14" s="22" t="s">
        <v>182</v>
      </c>
      <c r="C14" s="21" t="s">
        <v>24</v>
      </c>
      <c r="D14" s="21" t="s">
        <v>25</v>
      </c>
      <c r="E14" s="22" t="s">
        <v>53</v>
      </c>
      <c r="F14" s="31" t="s">
        <v>175</v>
      </c>
      <c r="G14" s="24">
        <v>570000</v>
      </c>
      <c r="H14" s="25"/>
      <c r="I14" s="26"/>
      <c r="J14" s="27">
        <v>1250000</v>
      </c>
      <c r="K14" s="28" t="s">
        <v>8</v>
      </c>
      <c r="L14" s="29">
        <v>30</v>
      </c>
      <c r="M14" s="21" t="s">
        <v>26</v>
      </c>
    </row>
    <row r="15" spans="1:13" s="1" customFormat="1" ht="15" customHeight="1" x14ac:dyDescent="0.3">
      <c r="A15" s="35" t="s">
        <v>22</v>
      </c>
      <c r="B15" s="22" t="s">
        <v>23</v>
      </c>
      <c r="C15" s="21" t="s">
        <v>24</v>
      </c>
      <c r="D15" s="21" t="s">
        <v>25</v>
      </c>
      <c r="E15" s="22" t="s">
        <v>12</v>
      </c>
      <c r="F15" s="23" t="s">
        <v>175</v>
      </c>
      <c r="G15" s="24">
        <v>469328</v>
      </c>
      <c r="H15" s="25">
        <v>750000</v>
      </c>
      <c r="I15" s="26" t="s">
        <v>169</v>
      </c>
      <c r="J15" s="27">
        <v>1250000</v>
      </c>
      <c r="K15" s="28" t="s">
        <v>8</v>
      </c>
      <c r="L15" s="29">
        <v>27</v>
      </c>
      <c r="M15" s="21" t="s">
        <v>26</v>
      </c>
    </row>
    <row r="16" spans="1:13" s="1" customFormat="1" ht="15" customHeight="1" x14ac:dyDescent="0.3">
      <c r="A16" s="35" t="s">
        <v>122</v>
      </c>
      <c r="B16" s="22" t="s">
        <v>123</v>
      </c>
      <c r="C16" s="21" t="s">
        <v>124</v>
      </c>
      <c r="D16" s="21" t="s">
        <v>125</v>
      </c>
      <c r="E16" s="22" t="s">
        <v>63</v>
      </c>
      <c r="F16" s="23" t="s">
        <v>177</v>
      </c>
      <c r="G16" s="24">
        <v>800000</v>
      </c>
      <c r="H16" s="25"/>
      <c r="I16" s="26"/>
      <c r="J16" s="27">
        <v>1250000</v>
      </c>
      <c r="K16" s="28" t="s">
        <v>9</v>
      </c>
      <c r="L16" s="29">
        <v>51</v>
      </c>
      <c r="M16" s="20" t="s">
        <v>126</v>
      </c>
    </row>
    <row r="17" spans="1:13" ht="15" customHeight="1" x14ac:dyDescent="0.2">
      <c r="A17" s="35" t="s">
        <v>127</v>
      </c>
      <c r="B17" s="22" t="s">
        <v>128</v>
      </c>
      <c r="C17" s="21" t="s">
        <v>60</v>
      </c>
      <c r="D17" s="21" t="s">
        <v>11</v>
      </c>
      <c r="E17" s="22" t="s">
        <v>61</v>
      </c>
      <c r="F17" s="23" t="s">
        <v>175</v>
      </c>
      <c r="G17" s="24">
        <v>706880</v>
      </c>
      <c r="H17" s="25">
        <v>1138713</v>
      </c>
      <c r="I17" s="26" t="s">
        <v>169</v>
      </c>
      <c r="J17" s="27">
        <v>1750000</v>
      </c>
      <c r="K17" s="28" t="s">
        <v>173</v>
      </c>
      <c r="L17" s="29">
        <v>40</v>
      </c>
      <c r="M17" s="21" t="s">
        <v>129</v>
      </c>
    </row>
    <row r="18" spans="1:13" s="1" customFormat="1" ht="15" customHeight="1" x14ac:dyDescent="0.3">
      <c r="A18" s="35" t="s">
        <v>141</v>
      </c>
      <c r="B18" s="22" t="s">
        <v>142</v>
      </c>
      <c r="C18" s="21" t="s">
        <v>60</v>
      </c>
      <c r="D18" s="21" t="s">
        <v>11</v>
      </c>
      <c r="E18" s="22" t="s">
        <v>21</v>
      </c>
      <c r="F18" s="23" t="s">
        <v>175</v>
      </c>
      <c r="G18" s="24">
        <v>895190</v>
      </c>
      <c r="H18" s="25"/>
      <c r="I18" s="26"/>
      <c r="J18" s="27"/>
      <c r="K18" s="28" t="s">
        <v>8</v>
      </c>
      <c r="L18" s="29">
        <v>150</v>
      </c>
      <c r="M18" s="21" t="s">
        <v>143</v>
      </c>
    </row>
    <row r="19" spans="1:13" s="1" customFormat="1" ht="15" customHeight="1" x14ac:dyDescent="0.3">
      <c r="A19" s="35" t="s">
        <v>134</v>
      </c>
      <c r="B19" s="22" t="s">
        <v>135</v>
      </c>
      <c r="C19" s="21" t="s">
        <v>136</v>
      </c>
      <c r="D19" s="21" t="s">
        <v>93</v>
      </c>
      <c r="E19" s="22" t="s">
        <v>61</v>
      </c>
      <c r="F19" s="23" t="s">
        <v>175</v>
      </c>
      <c r="G19" s="24">
        <v>825000</v>
      </c>
      <c r="H19" s="25">
        <v>300000</v>
      </c>
      <c r="I19" s="26" t="s">
        <v>170</v>
      </c>
      <c r="J19" s="27">
        <v>1750000</v>
      </c>
      <c r="K19" s="28" t="s">
        <v>173</v>
      </c>
      <c r="L19" s="29">
        <v>55</v>
      </c>
      <c r="M19" s="20" t="s">
        <v>137</v>
      </c>
    </row>
    <row r="20" spans="1:13" s="1" customFormat="1" ht="15" customHeight="1" x14ac:dyDescent="0.3">
      <c r="A20" s="35" t="s">
        <v>77</v>
      </c>
      <c r="B20" s="22" t="s">
        <v>78</v>
      </c>
      <c r="C20" s="21" t="s">
        <v>79</v>
      </c>
      <c r="D20" s="21" t="s">
        <v>32</v>
      </c>
      <c r="E20" s="22" t="s">
        <v>19</v>
      </c>
      <c r="F20" s="23" t="s">
        <v>175</v>
      </c>
      <c r="G20" s="24">
        <v>660000</v>
      </c>
      <c r="H20" s="25"/>
      <c r="I20" s="26"/>
      <c r="J20" s="27">
        <v>1250000</v>
      </c>
      <c r="K20" s="28" t="s">
        <v>8</v>
      </c>
      <c r="L20" s="29">
        <v>60</v>
      </c>
      <c r="M20" s="20" t="s">
        <v>80</v>
      </c>
    </row>
    <row r="21" spans="1:13" ht="15" customHeight="1" x14ac:dyDescent="0.2">
      <c r="A21" s="35" t="s">
        <v>99</v>
      </c>
      <c r="B21" s="22" t="s">
        <v>100</v>
      </c>
      <c r="C21" s="21" t="s">
        <v>101</v>
      </c>
      <c r="D21" s="21" t="s">
        <v>102</v>
      </c>
      <c r="E21" s="22" t="s">
        <v>63</v>
      </c>
      <c r="F21" s="23" t="s">
        <v>175</v>
      </c>
      <c r="G21" s="24">
        <v>783900</v>
      </c>
      <c r="H21" s="25"/>
      <c r="I21" s="26"/>
      <c r="J21" s="27">
        <v>1250000</v>
      </c>
      <c r="K21" s="28" t="s">
        <v>9</v>
      </c>
      <c r="L21" s="29">
        <v>49</v>
      </c>
      <c r="M21" s="20" t="s">
        <v>103</v>
      </c>
    </row>
    <row r="22" spans="1:13" s="1" customFormat="1" ht="15" customHeight="1" x14ac:dyDescent="0.3">
      <c r="A22" s="35" t="s">
        <v>15</v>
      </c>
      <c r="B22" s="22" t="s">
        <v>16</v>
      </c>
      <c r="C22" s="21" t="s">
        <v>17</v>
      </c>
      <c r="D22" s="21" t="s">
        <v>18</v>
      </c>
      <c r="E22" s="22" t="s">
        <v>19</v>
      </c>
      <c r="F22" s="23" t="s">
        <v>175</v>
      </c>
      <c r="G22" s="24">
        <v>430000</v>
      </c>
      <c r="H22" s="25"/>
      <c r="I22" s="26"/>
      <c r="J22" s="27">
        <v>1250000</v>
      </c>
      <c r="K22" s="28" t="s">
        <v>9</v>
      </c>
      <c r="L22" s="29">
        <v>40</v>
      </c>
      <c r="M22" s="20" t="s">
        <v>13</v>
      </c>
    </row>
    <row r="23" spans="1:13" s="1" customFormat="1" ht="15" customHeight="1" x14ac:dyDescent="0.3">
      <c r="A23" s="35" t="s">
        <v>157</v>
      </c>
      <c r="B23" s="22" t="s">
        <v>158</v>
      </c>
      <c r="C23" s="21" t="s">
        <v>60</v>
      </c>
      <c r="D23" s="21" t="s">
        <v>11</v>
      </c>
      <c r="E23" s="22" t="s">
        <v>12</v>
      </c>
      <c r="F23" s="23" t="s">
        <v>175</v>
      </c>
      <c r="G23" s="24">
        <v>1092000</v>
      </c>
      <c r="H23" s="25"/>
      <c r="I23" s="26"/>
      <c r="J23" s="27">
        <v>1250000</v>
      </c>
      <c r="K23" s="28" t="s">
        <v>8</v>
      </c>
      <c r="L23" s="29">
        <v>105</v>
      </c>
      <c r="M23" s="21" t="s">
        <v>159</v>
      </c>
    </row>
    <row r="24" spans="1:13" ht="15" customHeight="1" x14ac:dyDescent="0.2">
      <c r="A24" s="35" t="s">
        <v>162</v>
      </c>
      <c r="B24" s="22" t="s">
        <v>163</v>
      </c>
      <c r="C24" s="21" t="s">
        <v>92</v>
      </c>
      <c r="D24" s="21" t="s">
        <v>93</v>
      </c>
      <c r="E24" s="22" t="s">
        <v>46</v>
      </c>
      <c r="F24" s="23" t="s">
        <v>175</v>
      </c>
      <c r="G24" s="24">
        <v>1235000</v>
      </c>
      <c r="H24" s="25"/>
      <c r="I24" s="26"/>
      <c r="J24" s="27">
        <v>1250000</v>
      </c>
      <c r="K24" s="28" t="s">
        <v>9</v>
      </c>
      <c r="L24" s="29">
        <v>81</v>
      </c>
      <c r="M24" s="20" t="s">
        <v>164</v>
      </c>
    </row>
    <row r="25" spans="1:13" s="1" customFormat="1" ht="15" customHeight="1" x14ac:dyDescent="0.3">
      <c r="A25" s="35" t="s">
        <v>27</v>
      </c>
      <c r="B25" s="22" t="s">
        <v>28</v>
      </c>
      <c r="C25" s="21" t="s">
        <v>29</v>
      </c>
      <c r="D25" s="21" t="s">
        <v>30</v>
      </c>
      <c r="E25" s="22" t="s">
        <v>21</v>
      </c>
      <c r="F25" s="23" t="s">
        <v>175</v>
      </c>
      <c r="G25" s="24">
        <v>495000</v>
      </c>
      <c r="H25" s="25"/>
      <c r="I25" s="26"/>
      <c r="J25" s="27">
        <v>1250000</v>
      </c>
      <c r="K25" s="28" t="s">
        <v>9</v>
      </c>
      <c r="L25" s="29">
        <v>45</v>
      </c>
      <c r="M25" s="21" t="s">
        <v>31</v>
      </c>
    </row>
    <row r="26" spans="1:13" ht="15" customHeight="1" x14ac:dyDescent="0.2">
      <c r="A26" s="35" t="s">
        <v>165</v>
      </c>
      <c r="B26" s="22" t="s">
        <v>166</v>
      </c>
      <c r="C26" s="21" t="s">
        <v>167</v>
      </c>
      <c r="D26" s="21" t="s">
        <v>168</v>
      </c>
      <c r="E26" s="22" t="s">
        <v>46</v>
      </c>
      <c r="F26" s="23" t="s">
        <v>175</v>
      </c>
      <c r="G26" s="24">
        <v>1235000</v>
      </c>
      <c r="H26" s="25"/>
      <c r="I26" s="26"/>
      <c r="J26" s="27">
        <v>1250000</v>
      </c>
      <c r="K26" s="28" t="s">
        <v>9</v>
      </c>
      <c r="L26" s="29">
        <v>81</v>
      </c>
      <c r="M26" s="20" t="s">
        <v>164</v>
      </c>
    </row>
    <row r="27" spans="1:13" s="1" customFormat="1" ht="15" customHeight="1" x14ac:dyDescent="0.3">
      <c r="A27" s="35" t="s">
        <v>145</v>
      </c>
      <c r="B27" s="22" t="s">
        <v>146</v>
      </c>
      <c r="C27" s="21" t="s">
        <v>60</v>
      </c>
      <c r="D27" s="21" t="s">
        <v>11</v>
      </c>
      <c r="E27" s="22" t="s">
        <v>61</v>
      </c>
      <c r="F27" s="23" t="s">
        <v>175</v>
      </c>
      <c r="G27" s="24">
        <v>881325</v>
      </c>
      <c r="H27" s="32">
        <v>750000</v>
      </c>
      <c r="I27" s="26" t="s">
        <v>169</v>
      </c>
      <c r="J27" s="27">
        <v>1750000</v>
      </c>
      <c r="K27" s="28" t="s">
        <v>173</v>
      </c>
      <c r="L27" s="29">
        <v>62</v>
      </c>
      <c r="M27" s="21" t="s">
        <v>129</v>
      </c>
    </row>
    <row r="28" spans="1:13" ht="15" customHeight="1" x14ac:dyDescent="0.2">
      <c r="A28" s="35" t="s">
        <v>38</v>
      </c>
      <c r="B28" s="22" t="s">
        <v>39</v>
      </c>
      <c r="C28" s="21" t="s">
        <v>40</v>
      </c>
      <c r="D28" s="21" t="s">
        <v>41</v>
      </c>
      <c r="E28" s="22" t="s">
        <v>181</v>
      </c>
      <c r="F28" s="31" t="s">
        <v>175</v>
      </c>
      <c r="G28" s="24">
        <v>500000</v>
      </c>
      <c r="H28" s="25"/>
      <c r="I28" s="26"/>
      <c r="J28" s="27">
        <v>1250000</v>
      </c>
      <c r="K28" s="28" t="s">
        <v>173</v>
      </c>
      <c r="L28" s="29">
        <v>34</v>
      </c>
      <c r="M28" s="21" t="s">
        <v>13</v>
      </c>
    </row>
    <row r="29" spans="1:13" s="1" customFormat="1" ht="15" customHeight="1" x14ac:dyDescent="0.3">
      <c r="A29" s="35" t="s">
        <v>147</v>
      </c>
      <c r="B29" s="22" t="s">
        <v>148</v>
      </c>
      <c r="C29" s="33" t="s">
        <v>149</v>
      </c>
      <c r="D29" s="21" t="s">
        <v>93</v>
      </c>
      <c r="E29" s="22" t="s">
        <v>50</v>
      </c>
      <c r="F29" s="23" t="s">
        <v>175</v>
      </c>
      <c r="G29" s="24">
        <v>884000</v>
      </c>
      <c r="H29" s="25">
        <v>1200000</v>
      </c>
      <c r="I29" s="26" t="s">
        <v>169</v>
      </c>
      <c r="J29" s="27">
        <v>1250000</v>
      </c>
      <c r="K29" s="28" t="s">
        <v>8</v>
      </c>
      <c r="L29" s="29">
        <v>61</v>
      </c>
      <c r="M29" s="20" t="s">
        <v>64</v>
      </c>
    </row>
    <row r="30" spans="1:13" s="1" customFormat="1" ht="15" customHeight="1" x14ac:dyDescent="0.3">
      <c r="A30" s="35" t="s">
        <v>152</v>
      </c>
      <c r="B30" s="22" t="s">
        <v>153</v>
      </c>
      <c r="C30" s="21" t="s">
        <v>24</v>
      </c>
      <c r="D30" s="21" t="s">
        <v>25</v>
      </c>
      <c r="E30" s="22" t="s">
        <v>61</v>
      </c>
      <c r="F30" s="23" t="s">
        <v>177</v>
      </c>
      <c r="G30" s="24">
        <v>1000000</v>
      </c>
      <c r="H30" s="25">
        <v>300000</v>
      </c>
      <c r="I30" s="26" t="s">
        <v>170</v>
      </c>
      <c r="J30" s="27">
        <v>1750000</v>
      </c>
      <c r="K30" s="28" t="s">
        <v>173</v>
      </c>
      <c r="L30" s="29">
        <v>68</v>
      </c>
      <c r="M30" s="21" t="s">
        <v>144</v>
      </c>
    </row>
    <row r="31" spans="1:13" ht="15" customHeight="1" x14ac:dyDescent="0.2">
      <c r="A31" s="35" t="s">
        <v>81</v>
      </c>
      <c r="B31" s="22" t="s">
        <v>82</v>
      </c>
      <c r="C31" s="21" t="s">
        <v>83</v>
      </c>
      <c r="D31" s="21" t="s">
        <v>84</v>
      </c>
      <c r="E31" s="22" t="s">
        <v>61</v>
      </c>
      <c r="F31" s="23" t="s">
        <v>175</v>
      </c>
      <c r="G31" s="24">
        <v>675000</v>
      </c>
      <c r="H31" s="25">
        <v>300000</v>
      </c>
      <c r="I31" s="26" t="s">
        <v>170</v>
      </c>
      <c r="J31" s="27">
        <v>1250000</v>
      </c>
      <c r="K31" s="28" t="s">
        <v>173</v>
      </c>
      <c r="L31" s="29">
        <v>45</v>
      </c>
      <c r="M31" s="21" t="s">
        <v>85</v>
      </c>
    </row>
    <row r="32" spans="1:13" s="1" customFormat="1" ht="15" customHeight="1" x14ac:dyDescent="0.3">
      <c r="A32" s="35" t="s">
        <v>130</v>
      </c>
      <c r="B32" s="22" t="s">
        <v>131</v>
      </c>
      <c r="C32" s="21" t="s">
        <v>132</v>
      </c>
      <c r="D32" s="21" t="s">
        <v>132</v>
      </c>
      <c r="E32" s="22" t="s">
        <v>63</v>
      </c>
      <c r="F32" s="23" t="s">
        <v>175</v>
      </c>
      <c r="G32" s="24">
        <v>800000</v>
      </c>
      <c r="H32" s="25"/>
      <c r="I32" s="26"/>
      <c r="J32" s="27">
        <v>1250000</v>
      </c>
      <c r="K32" s="28" t="s">
        <v>8</v>
      </c>
      <c r="L32" s="29">
        <v>48</v>
      </c>
      <c r="M32" s="21" t="s">
        <v>133</v>
      </c>
    </row>
    <row r="33" spans="1:13" ht="15" customHeight="1" x14ac:dyDescent="0.2">
      <c r="A33" s="35" t="s">
        <v>42</v>
      </c>
      <c r="B33" s="22" t="s">
        <v>43</v>
      </c>
      <c r="C33" s="21" t="s">
        <v>44</v>
      </c>
      <c r="D33" s="21" t="s">
        <v>45</v>
      </c>
      <c r="E33" s="22" t="s">
        <v>46</v>
      </c>
      <c r="F33" s="23" t="s">
        <v>175</v>
      </c>
      <c r="G33" s="24">
        <v>500000</v>
      </c>
      <c r="H33" s="25"/>
      <c r="I33" s="26"/>
      <c r="J33" s="27">
        <v>1250000</v>
      </c>
      <c r="K33" s="28" t="s">
        <v>9</v>
      </c>
      <c r="L33" s="29">
        <v>28</v>
      </c>
      <c r="M33" s="20" t="s">
        <v>14</v>
      </c>
    </row>
    <row r="34" spans="1:13" ht="15" customHeight="1" x14ac:dyDescent="0.2">
      <c r="A34" s="35" t="s">
        <v>67</v>
      </c>
      <c r="B34" s="22" t="s">
        <v>68</v>
      </c>
      <c r="C34" s="21" t="s">
        <v>69</v>
      </c>
      <c r="D34" s="21" t="s">
        <v>70</v>
      </c>
      <c r="E34" s="22" t="s">
        <v>19</v>
      </c>
      <c r="F34" s="23" t="s">
        <v>175</v>
      </c>
      <c r="G34" s="24">
        <v>619975</v>
      </c>
      <c r="H34" s="25"/>
      <c r="I34" s="26"/>
      <c r="J34" s="27">
        <v>1250000</v>
      </c>
      <c r="K34" s="28" t="s">
        <v>8</v>
      </c>
      <c r="L34" s="29">
        <v>62</v>
      </c>
      <c r="M34" s="21" t="s">
        <v>71</v>
      </c>
    </row>
    <row r="35" spans="1:13" ht="15" customHeight="1" x14ac:dyDescent="0.2">
      <c r="A35" s="35" t="s">
        <v>160</v>
      </c>
      <c r="B35" s="22" t="s">
        <v>161</v>
      </c>
      <c r="C35" s="21" t="s">
        <v>24</v>
      </c>
      <c r="D35" s="21" t="s">
        <v>25</v>
      </c>
      <c r="E35" s="22" t="s">
        <v>12</v>
      </c>
      <c r="F35" s="23" t="s">
        <v>175</v>
      </c>
      <c r="G35" s="24">
        <v>1234999</v>
      </c>
      <c r="H35" s="25"/>
      <c r="I35" s="26"/>
      <c r="J35" s="27">
        <v>1250000</v>
      </c>
      <c r="K35" s="28" t="s">
        <v>8</v>
      </c>
      <c r="L35" s="29">
        <v>76</v>
      </c>
      <c r="M35" s="21" t="s">
        <v>66</v>
      </c>
    </row>
    <row r="36" spans="1:13" s="1" customFormat="1" ht="15" customHeight="1" x14ac:dyDescent="0.3">
      <c r="A36" s="35" t="s">
        <v>112</v>
      </c>
      <c r="B36" s="22" t="s">
        <v>113</v>
      </c>
      <c r="C36" s="21" t="s">
        <v>114</v>
      </c>
      <c r="D36" s="21" t="s">
        <v>115</v>
      </c>
      <c r="E36" s="22" t="s">
        <v>63</v>
      </c>
      <c r="F36" s="23" t="s">
        <v>175</v>
      </c>
      <c r="G36" s="24">
        <v>732363</v>
      </c>
      <c r="H36" s="25">
        <v>1100000</v>
      </c>
      <c r="I36" s="26" t="s">
        <v>169</v>
      </c>
      <c r="J36" s="27">
        <v>1250000</v>
      </c>
      <c r="K36" s="28" t="s">
        <v>8</v>
      </c>
      <c r="L36" s="29">
        <v>51</v>
      </c>
      <c r="M36" s="21" t="s">
        <v>76</v>
      </c>
    </row>
    <row r="37" spans="1:13" ht="15" customHeight="1" x14ac:dyDescent="0.2">
      <c r="A37" s="35" t="s">
        <v>154</v>
      </c>
      <c r="B37" s="22" t="s">
        <v>155</v>
      </c>
      <c r="C37" s="21" t="s">
        <v>119</v>
      </c>
      <c r="D37" s="21" t="s">
        <v>120</v>
      </c>
      <c r="E37" s="22" t="s">
        <v>46</v>
      </c>
      <c r="F37" s="23" t="s">
        <v>177</v>
      </c>
      <c r="G37" s="24">
        <v>1000000</v>
      </c>
      <c r="H37" s="25"/>
      <c r="I37" s="26"/>
      <c r="J37" s="27">
        <v>1250000</v>
      </c>
      <c r="K37" s="28" t="s">
        <v>9</v>
      </c>
      <c r="L37" s="29">
        <v>60</v>
      </c>
      <c r="M37" s="21" t="s">
        <v>121</v>
      </c>
    </row>
    <row r="38" spans="1:13" ht="15" customHeight="1" x14ac:dyDescent="0.2">
      <c r="A38" s="35" t="s">
        <v>150</v>
      </c>
      <c r="B38" s="22" t="s">
        <v>151</v>
      </c>
      <c r="C38" s="21" t="s">
        <v>60</v>
      </c>
      <c r="D38" s="21" t="s">
        <v>11</v>
      </c>
      <c r="E38" s="22" t="s">
        <v>50</v>
      </c>
      <c r="F38" s="23" t="s">
        <v>175</v>
      </c>
      <c r="G38" s="24">
        <v>991999</v>
      </c>
      <c r="H38" s="25"/>
      <c r="I38" s="26"/>
      <c r="J38" s="27">
        <v>1250000</v>
      </c>
      <c r="K38" s="28" t="s">
        <v>8</v>
      </c>
      <c r="L38" s="29">
        <v>62</v>
      </c>
      <c r="M38" s="21" t="s">
        <v>94</v>
      </c>
    </row>
    <row r="39" spans="1:13" s="1" customFormat="1" ht="15" customHeight="1" x14ac:dyDescent="0.3">
      <c r="A39" s="35" t="s">
        <v>156</v>
      </c>
      <c r="B39" s="22" t="s">
        <v>183</v>
      </c>
      <c r="C39" s="21" t="s">
        <v>60</v>
      </c>
      <c r="D39" s="21" t="s">
        <v>11</v>
      </c>
      <c r="E39" s="22" t="s">
        <v>50</v>
      </c>
      <c r="F39" s="23" t="s">
        <v>175</v>
      </c>
      <c r="G39" s="24">
        <v>966765</v>
      </c>
      <c r="H39" s="25">
        <v>600000</v>
      </c>
      <c r="I39" s="26" t="s">
        <v>169</v>
      </c>
      <c r="J39" s="27">
        <v>1250000</v>
      </c>
      <c r="K39" s="28" t="s">
        <v>8</v>
      </c>
      <c r="L39" s="29">
        <v>64</v>
      </c>
      <c r="M39" s="20" t="s">
        <v>94</v>
      </c>
    </row>
    <row r="40" spans="1:13" ht="12.75" customHeight="1" x14ac:dyDescent="0.2">
      <c r="F40" s="7"/>
      <c r="G40" s="8"/>
    </row>
    <row r="41" spans="1:13" ht="12.75" customHeight="1" x14ac:dyDescent="0.2">
      <c r="F41" s="7" t="s">
        <v>179</v>
      </c>
      <c r="G41" s="8">
        <f>SUM(G3:G39)</f>
        <v>28416028</v>
      </c>
      <c r="K41" s="14" t="s">
        <v>178</v>
      </c>
      <c r="L41" s="15">
        <f>SUM(L3:L40)</f>
        <v>2122</v>
      </c>
    </row>
    <row r="42" spans="1:13" ht="12.75" customHeight="1" x14ac:dyDescent="0.2">
      <c r="F42" s="7"/>
      <c r="G42" s="8"/>
      <c r="L42" s="16"/>
    </row>
    <row r="43" spans="1:13" ht="12.75" customHeight="1" x14ac:dyDescent="0.2">
      <c r="F43" s="9"/>
      <c r="G43" s="10"/>
    </row>
    <row r="44" spans="1:13" ht="12.75" customHeight="1" x14ac:dyDescent="0.2">
      <c r="F44" s="9"/>
    </row>
    <row r="45" spans="1:13" ht="12.75" customHeight="1" x14ac:dyDescent="0.2">
      <c r="F45" s="34"/>
    </row>
    <row r="46" spans="1:13" ht="12.75" customHeight="1" x14ac:dyDescent="0.2">
      <c r="F46" s="7"/>
      <c r="G46" s="12"/>
    </row>
    <row r="47" spans="1:13" ht="12.75" customHeight="1" x14ac:dyDescent="0.2">
      <c r="F47" s="9"/>
    </row>
    <row r="48" spans="1:13" ht="12.75" customHeight="1" x14ac:dyDescent="0.2">
      <c r="F48" s="7"/>
      <c r="G48" s="8"/>
      <c r="H48" s="8"/>
    </row>
    <row r="49" spans="6:8" ht="12.75" customHeight="1" x14ac:dyDescent="0.2">
      <c r="F49" s="7"/>
      <c r="G49" s="8"/>
      <c r="H49" s="8"/>
    </row>
    <row r="50" spans="6:8" ht="12.75" customHeight="1" x14ac:dyDescent="0.2">
      <c r="F50" s="7"/>
      <c r="G50" s="8"/>
      <c r="H50" s="10"/>
    </row>
    <row r="51" spans="6:8" ht="12.75" customHeight="1" x14ac:dyDescent="0.2">
      <c r="F51" s="7"/>
      <c r="G51" s="10"/>
      <c r="H51" s="8"/>
    </row>
    <row r="52" spans="6:8" ht="12.75" customHeight="1" x14ac:dyDescent="0.2">
      <c r="H52" s="8"/>
    </row>
    <row r="53" spans="6:8" ht="12.75" customHeight="1" x14ac:dyDescent="0.2">
      <c r="H53" s="8"/>
    </row>
    <row r="54" spans="6:8" ht="12.75" customHeight="1" x14ac:dyDescent="0.2">
      <c r="F54" s="7"/>
      <c r="G54" s="8"/>
    </row>
    <row r="55" spans="6:8" ht="12.75" customHeight="1" x14ac:dyDescent="0.2">
      <c r="F55" s="7"/>
      <c r="G55" s="10"/>
    </row>
    <row r="56" spans="6:8" ht="12.75" customHeight="1" x14ac:dyDescent="0.2">
      <c r="G56" s="10"/>
    </row>
    <row r="62" spans="6:8" ht="12.75" customHeight="1" x14ac:dyDescent="0.2">
      <c r="F62" s="7"/>
    </row>
    <row r="63" spans="6:8" ht="12.75" customHeight="1" x14ac:dyDescent="0.2">
      <c r="F63" s="7"/>
      <c r="G63" s="8"/>
    </row>
    <row r="64" spans="6:8" ht="12.75" customHeight="1" x14ac:dyDescent="0.2">
      <c r="G64" s="13"/>
    </row>
    <row r="1048128" spans="1:60" s="17" customFormat="1" ht="12.75" customHeight="1" x14ac:dyDescent="0.2">
      <c r="A1048128" s="36"/>
      <c r="B1048128" s="5"/>
      <c r="C1048128" s="5"/>
      <c r="D1048128" s="5"/>
      <c r="E1048128" s="5"/>
      <c r="F1048128" s="11"/>
      <c r="G1048128" s="5"/>
      <c r="H1048128" s="5"/>
      <c r="I1048128" s="5"/>
      <c r="J1048128" s="5"/>
      <c r="K1048128" s="5"/>
      <c r="L1048128" s="5"/>
      <c r="M1048128" s="5"/>
      <c r="N1048128" s="5"/>
      <c r="O1048128" s="5"/>
      <c r="P1048128" s="5"/>
      <c r="Q1048128" s="5"/>
      <c r="R1048128" s="5"/>
      <c r="S1048128" s="5"/>
      <c r="T1048128" s="5"/>
      <c r="U1048128" s="5"/>
      <c r="V1048128" s="5"/>
      <c r="W1048128" s="5"/>
      <c r="X1048128" s="5"/>
      <c r="Y1048128" s="5"/>
      <c r="Z1048128" s="5"/>
      <c r="AA1048128" s="5"/>
      <c r="AB1048128" s="5"/>
      <c r="AC1048128" s="5"/>
      <c r="AD1048128" s="5"/>
      <c r="AE1048128" s="5"/>
      <c r="AF1048128" s="5"/>
      <c r="AG1048128" s="5"/>
      <c r="AH1048128" s="5"/>
      <c r="AI1048128" s="5"/>
      <c r="AJ1048128" s="5"/>
      <c r="AK1048128" s="5"/>
      <c r="AL1048128" s="5"/>
      <c r="AM1048128" s="5"/>
      <c r="AN1048128" s="5"/>
      <c r="AO1048128" s="5"/>
      <c r="AP1048128" s="5"/>
      <c r="AQ1048128" s="5"/>
      <c r="AR1048128" s="5"/>
      <c r="AS1048128" s="5"/>
      <c r="AT1048128" s="5"/>
      <c r="AU1048128" s="5"/>
      <c r="AV1048128" s="5"/>
      <c r="AW1048128" s="5"/>
      <c r="AX1048128" s="5"/>
      <c r="AY1048128" s="5"/>
      <c r="AZ1048128" s="5"/>
      <c r="BA1048128" s="5"/>
      <c r="BB1048128" s="5"/>
      <c r="BC1048128" s="5"/>
      <c r="BD1048128" s="5"/>
      <c r="BE1048128" s="5"/>
      <c r="BF1048128" s="5"/>
      <c r="BG1048128" s="5"/>
      <c r="BH1048128" s="5"/>
    </row>
  </sheetData>
  <autoFilter ref="A2:M39">
    <sortState ref="A3:AH40">
      <sortCondition ref="B2:B40"/>
    </sortState>
  </autoFilter>
  <mergeCells count="1">
    <mergeCell ref="A1:M1"/>
  </mergeCells>
  <pageMargins left="0.25" right="0.25" top="0.75" bottom="0.75" header="0.3" footer="0.3"/>
  <pageSetup paperSize="5" scale="7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2018 Competitive Results</vt:lpstr>
      <vt:lpstr>'2018 Competitive Results'!Print_Area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Banyai, Karen M.</dc:creator>
  <cp:lastModifiedBy>Banyai, Karen M.</cp:lastModifiedBy>
  <cp:lastPrinted>2018-05-08T15:40:03Z</cp:lastPrinted>
  <dcterms:created xsi:type="dcterms:W3CDTF">2018-05-08T15:10:43Z</dcterms:created>
  <dcterms:modified xsi:type="dcterms:W3CDTF">2018-05-16T17:28:37Z</dcterms:modified>
</cp:coreProperties>
</file>