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Programs\Housing Tax Credits\2023\Posting\"/>
    </mc:Choice>
  </mc:AlternateContent>
  <xr:revisionPtr revIDLastSave="0" documentId="13_ncr:1_{191CE33C-9D6F-4FE9-9124-E8FF85574C67}" xr6:coauthVersionLast="47" xr6:coauthVersionMax="47" xr10:uidLastSave="{00000000-0000-0000-0000-000000000000}"/>
  <workbookProtection workbookAlgorithmName="SHA-512" workbookHashValue="zkqE9jBmk9sg3GYZznF58+UQw02RgtnJChw7NjdEOylau6n5AG+EJCUYV2v92nxd0vopIcdqa11565O7BBvpcQ==" workbookSaltValue="qVrJ8Yt83Dioy58+pOXu+g==" workbookSpinCount="100000" lockStructure="1"/>
  <bookViews>
    <workbookView xWindow="-108" yWindow="-108" windowWidth="23256" windowHeight="12576" xr2:uid="{00000000-000D-0000-FFFF-FFFF00000000}"/>
  </bookViews>
  <sheets>
    <sheet name="All Projects" sheetId="1" r:id="rId1"/>
  </sheets>
  <definedNames>
    <definedName name="_xlnm._FilterDatabase" localSheetId="0" hidden="1">'All Projects'!$B$16:$Q$85</definedName>
    <definedName name="_xlnm.Print_Area" localSheetId="0">'All Projects'!$A$1:$R$88</definedName>
    <definedName name="_xlnm.Print_Titles" localSheetId="0">'All Projects'!$1:$16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P87" i="1"/>
  <c r="Q87" i="1"/>
  <c r="O87" i="1"/>
  <c r="N87" i="1"/>
  <c r="M87" i="1"/>
  <c r="J87" i="1"/>
</calcChain>
</file>

<file path=xl/sharedStrings.xml><?xml version="1.0" encoding="utf-8"?>
<sst xmlns="http://schemas.openxmlformats.org/spreadsheetml/2006/main" count="640" uniqueCount="284">
  <si>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</si>
  <si>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</si>
  <si>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</si>
  <si>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</si>
  <si>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</si>
  <si>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</si>
  <si>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</si>
  <si>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Construction Type</t>
  </si>
  <si>
    <t>Population Served</t>
  </si>
  <si>
    <t>Total Units</t>
  </si>
  <si>
    <t>Lead Developer</t>
  </si>
  <si>
    <t>Total Development Costs</t>
  </si>
  <si>
    <t>HDAP Requested</t>
  </si>
  <si>
    <t>HDL
Requested</t>
  </si>
  <si>
    <t>Click here</t>
  </si>
  <si>
    <t>New Construction</t>
  </si>
  <si>
    <t>Families</t>
  </si>
  <si>
    <t>Cleveland</t>
  </si>
  <si>
    <t>Cuyahoga</t>
  </si>
  <si>
    <t>The Community Builders, Inc.</t>
  </si>
  <si>
    <t>Preserved Affordability</t>
  </si>
  <si>
    <t>Rehabilitation</t>
  </si>
  <si>
    <t>Toledo</t>
  </si>
  <si>
    <t>Lucas</t>
  </si>
  <si>
    <t>Seniors</t>
  </si>
  <si>
    <t>National Church Residences</t>
  </si>
  <si>
    <t>Adaptive Reuse</t>
  </si>
  <si>
    <t>Franklin</t>
  </si>
  <si>
    <t>Columbus</t>
  </si>
  <si>
    <t>Lorain</t>
  </si>
  <si>
    <t>Service Enriched</t>
  </si>
  <si>
    <t>CHN Housing Partners</t>
  </si>
  <si>
    <t>Cincinnati</t>
  </si>
  <si>
    <t>Hamilton</t>
  </si>
  <si>
    <t>Pennrose, LLC</t>
  </si>
  <si>
    <t>Columbus Housing Partnership, Inc. dba Homeport</t>
  </si>
  <si>
    <t>NRP Holdings LLC</t>
  </si>
  <si>
    <t>Muskingum</t>
  </si>
  <si>
    <t>Buckeye Community Hope Foundation</t>
  </si>
  <si>
    <t>Fairfield Homes, Inc.</t>
  </si>
  <si>
    <t>Dayton</t>
  </si>
  <si>
    <t>Montgomery</t>
  </si>
  <si>
    <t>Model Property Development, LLC</t>
  </si>
  <si>
    <t>Woda Cooper Development, Inc.</t>
  </si>
  <si>
    <t>Wallick Development, LLC</t>
  </si>
  <si>
    <t>Sunset Development &amp; Investment, LLC</t>
  </si>
  <si>
    <t>Warner and Swasey II</t>
  </si>
  <si>
    <t>Baker Estates</t>
  </si>
  <si>
    <t>Beacon Place</t>
  </si>
  <si>
    <t>Framingham Village</t>
  </si>
  <si>
    <t>Marion Village Apartments</t>
  </si>
  <si>
    <t>Hilliard</t>
  </si>
  <si>
    <t>Marion</t>
  </si>
  <si>
    <t>Zanesville</t>
  </si>
  <si>
    <t>Warren</t>
  </si>
  <si>
    <t>Miami Valley Housing Opportunies, Inc.</t>
  </si>
  <si>
    <t>Cincinnati Metropolitan Housing Authority</t>
  </si>
  <si>
    <t>Tober Development Company, LLC</t>
  </si>
  <si>
    <t xml:space="preserve">Fairfield Homes, Inc. </t>
  </si>
  <si>
    <t>PK Development Group, LLC</t>
  </si>
  <si>
    <t>2023 9% LIHTC Proposal Applications</t>
  </si>
  <si>
    <t>23-0048</t>
  </si>
  <si>
    <t>23-0025</t>
  </si>
  <si>
    <t>23-0021</t>
  </si>
  <si>
    <t>23-0068</t>
  </si>
  <si>
    <t>23-0033</t>
  </si>
  <si>
    <t>23-0070</t>
  </si>
  <si>
    <t>23-0050</t>
  </si>
  <si>
    <t>23-0009</t>
  </si>
  <si>
    <t>23-0008</t>
  </si>
  <si>
    <t>23-0007</t>
  </si>
  <si>
    <t>23-0045</t>
  </si>
  <si>
    <t>23-0002</t>
  </si>
  <si>
    <t>23-0003</t>
  </si>
  <si>
    <t>23-0071</t>
  </si>
  <si>
    <t>23-0037</t>
  </si>
  <si>
    <t>23-0043</t>
  </si>
  <si>
    <t>23-0005</t>
  </si>
  <si>
    <t>23-0054</t>
  </si>
  <si>
    <t>23-0018</t>
  </si>
  <si>
    <t>23-0010</t>
  </si>
  <si>
    <t>23-0052</t>
  </si>
  <si>
    <t>23-0019</t>
  </si>
  <si>
    <t>23-0029</t>
  </si>
  <si>
    <t>23-0022</t>
  </si>
  <si>
    <t>23-0004</t>
  </si>
  <si>
    <t>23-0051</t>
  </si>
  <si>
    <t>23-0069</t>
  </si>
  <si>
    <t>23-0014</t>
  </si>
  <si>
    <t>23-0039</t>
  </si>
  <si>
    <t>23-0065</t>
  </si>
  <si>
    <t>23-0059</t>
  </si>
  <si>
    <t>23-0032</t>
  </si>
  <si>
    <t>23-0001</t>
  </si>
  <si>
    <t>23-0030</t>
  </si>
  <si>
    <t>23-0062</t>
  </si>
  <si>
    <t>23-0061</t>
  </si>
  <si>
    <t>23-0011</t>
  </si>
  <si>
    <t>23-0044</t>
  </si>
  <si>
    <t>23-0064</t>
  </si>
  <si>
    <t>23-0049</t>
  </si>
  <si>
    <t>23-0055</t>
  </si>
  <si>
    <t>23-0012</t>
  </si>
  <si>
    <t>23-0057</t>
  </si>
  <si>
    <t>23-0023</t>
  </si>
  <si>
    <t>23-0053</t>
  </si>
  <si>
    <t>23-0046</t>
  </si>
  <si>
    <t>23-0041</t>
  </si>
  <si>
    <t>23-0034</t>
  </si>
  <si>
    <t>23-0063</t>
  </si>
  <si>
    <t>23-0035</t>
  </si>
  <si>
    <t>23-0066</t>
  </si>
  <si>
    <t>23-0067</t>
  </si>
  <si>
    <t>23-0006</t>
  </si>
  <si>
    <t>23-0073</t>
  </si>
  <si>
    <t>23-0016</t>
  </si>
  <si>
    <t>23-0060</t>
  </si>
  <si>
    <t>23-0040</t>
  </si>
  <si>
    <t>23-0013</t>
  </si>
  <si>
    <t>23-0038</t>
  </si>
  <si>
    <t>23-0015</t>
  </si>
  <si>
    <t>23-0024</t>
  </si>
  <si>
    <t>23-0056</t>
  </si>
  <si>
    <t>23-0036</t>
  </si>
  <si>
    <t>23-0031</t>
  </si>
  <si>
    <t>23-0020</t>
  </si>
  <si>
    <t>23-0072</t>
  </si>
  <si>
    <t>23-0058</t>
  </si>
  <si>
    <t>23-0028</t>
  </si>
  <si>
    <t>23-0026</t>
  </si>
  <si>
    <t>65 Nickel</t>
  </si>
  <si>
    <t>Arlington Senior Housing</t>
  </si>
  <si>
    <t>Balsam Terrace</t>
  </si>
  <si>
    <t>Carol Crossing</t>
  </si>
  <si>
    <t>Castle Hills</t>
  </si>
  <si>
    <t>Channing Street Redevelopment</t>
  </si>
  <si>
    <t>Chillicothe Cove</t>
  </si>
  <si>
    <t>CJ McLin Senior Apartments</t>
  </si>
  <si>
    <t>Collinson Apartments</t>
  </si>
  <si>
    <t>Concord Square Apartments</t>
  </si>
  <si>
    <t>Defiance Ridge Apartments</t>
  </si>
  <si>
    <t>East 66th Crossing</t>
  </si>
  <si>
    <t>Eastern Woods Senior II</t>
  </si>
  <si>
    <t>Edgemont Colony Apartments</t>
  </si>
  <si>
    <t>Emerald Senior</t>
  </si>
  <si>
    <t>Ford's Crossing</t>
  </si>
  <si>
    <t>Fountain Creek Senior Villas</t>
  </si>
  <si>
    <t>Galion Senior Lofts</t>
  </si>
  <si>
    <t>Harvest Crossing Senior Villas II</t>
  </si>
  <si>
    <t>Hebron Senior Apartments</t>
  </si>
  <si>
    <t>HMHA Scattered Site Development I &amp; II</t>
  </si>
  <si>
    <t>Hope Homes I</t>
  </si>
  <si>
    <t>Hopewell Cottages II</t>
  </si>
  <si>
    <t>Juniper Crossing</t>
  </si>
  <si>
    <t xml:space="preserve">Knollwood Commons </t>
  </si>
  <si>
    <t>Liberty Senior Lofts II</t>
  </si>
  <si>
    <t>New Frontier Homes II</t>
  </si>
  <si>
    <t>Newton Family Homes</t>
  </si>
  <si>
    <t>Newton Manor</t>
  </si>
  <si>
    <t>Niles Senior Housing</t>
  </si>
  <si>
    <t>Noble Station</t>
  </si>
  <si>
    <t>Northside Villas</t>
  </si>
  <si>
    <t>Obetz Village</t>
  </si>
  <si>
    <t>Oregon Towers Phase 1</t>
  </si>
  <si>
    <t>Overbrook Park Apartments</t>
  </si>
  <si>
    <t>Parkway Lofts</t>
  </si>
  <si>
    <t>Paulding Senior Housing</t>
  </si>
  <si>
    <t>Peyton Crossing</t>
  </si>
  <si>
    <t>Puritas Senior Apartments</t>
  </si>
  <si>
    <t>Renew Miami Chapel Phase 1</t>
  </si>
  <si>
    <t>Ridgeview Lofts</t>
  </si>
  <si>
    <t>Ridgeville Farms</t>
  </si>
  <si>
    <t>Roberts Station</t>
  </si>
  <si>
    <t>Rockdell Villas</t>
  </si>
  <si>
    <t>Sheridan Manor Apartments</t>
  </si>
  <si>
    <t>Spaeth and Kelly Hall</t>
  </si>
  <si>
    <t>Stow Kent Family Gardens</t>
  </si>
  <si>
    <t>Stow Kent Senior Gardens</t>
  </si>
  <si>
    <t>Sunrise Neighborhood Living</t>
  </si>
  <si>
    <t>The Aurora at Oak Hill</t>
  </si>
  <si>
    <t>The Depot on Detroit</t>
  </si>
  <si>
    <t>The Manning</t>
  </si>
  <si>
    <t>The Pointe at Walker Mill</t>
  </si>
  <si>
    <t>The Reserve at Mount Gilead II</t>
  </si>
  <si>
    <t>Trailside Senior Lofts</t>
  </si>
  <si>
    <t>Valley View</t>
  </si>
  <si>
    <t>Vandalia Senior Apartments</t>
  </si>
  <si>
    <t>Village at Town Center II</t>
  </si>
  <si>
    <t>Wesley Village I</t>
  </si>
  <si>
    <t>Wickliffe Senior</t>
  </si>
  <si>
    <t>Wilson's Crossing</t>
  </si>
  <si>
    <t>Woodhill Center Phase 4A</t>
  </si>
  <si>
    <t xml:space="preserve">Woods at Central College </t>
  </si>
  <si>
    <t xml:space="preserve">Woodview Court </t>
  </si>
  <si>
    <t>Akron</t>
  </si>
  <si>
    <t xml:space="preserve">Steubenville </t>
  </si>
  <si>
    <t>Brookfield Township</t>
  </si>
  <si>
    <t>Delaware</t>
  </si>
  <si>
    <t>Bellfontaine</t>
  </si>
  <si>
    <t>New Concord</t>
  </si>
  <si>
    <t>Defiance</t>
  </si>
  <si>
    <t xml:space="preserve">Findlay </t>
  </si>
  <si>
    <t>Edgerton</t>
  </si>
  <si>
    <t>Maumee</t>
  </si>
  <si>
    <t xml:space="preserve">Bryan </t>
  </si>
  <si>
    <t xml:space="preserve">Galion  </t>
  </si>
  <si>
    <t>Hebron</t>
  </si>
  <si>
    <t>Logan</t>
  </si>
  <si>
    <t xml:space="preserve">Union City </t>
  </si>
  <si>
    <t>Liberty Township</t>
  </si>
  <si>
    <t>Canton</t>
  </si>
  <si>
    <t>Newton Falls</t>
  </si>
  <si>
    <t>Niles</t>
  </si>
  <si>
    <t>Cleveland Heights</t>
  </si>
  <si>
    <t>Wooster</t>
  </si>
  <si>
    <t>Chillicothe</t>
  </si>
  <si>
    <t>Paulding</t>
  </si>
  <si>
    <t>North Ridgeville</t>
  </si>
  <si>
    <t>Fairborn</t>
  </si>
  <si>
    <t>South Point</t>
  </si>
  <si>
    <t>Stow</t>
  </si>
  <si>
    <t>Youngstown</t>
  </si>
  <si>
    <t>Boardman</t>
  </si>
  <si>
    <t>Mount Gilead</t>
  </si>
  <si>
    <t>Wapakoneta</t>
  </si>
  <si>
    <t>Vandalia</t>
  </si>
  <si>
    <t>Tallmadge</t>
  </si>
  <si>
    <t xml:space="preserve">Painesville </t>
  </si>
  <si>
    <t>Wickliffe</t>
  </si>
  <si>
    <t>Baughman Township</t>
  </si>
  <si>
    <t>Westerville</t>
  </si>
  <si>
    <t>Summit</t>
  </si>
  <si>
    <t>Jefferson</t>
  </si>
  <si>
    <t>Trumbull</t>
  </si>
  <si>
    <t>Hancock</t>
  </si>
  <si>
    <t>Williams</t>
  </si>
  <si>
    <t>Crawford</t>
  </si>
  <si>
    <t>Jackson</t>
  </si>
  <si>
    <t>Licking</t>
  </si>
  <si>
    <t>Hocking</t>
  </si>
  <si>
    <t>Darke</t>
  </si>
  <si>
    <t>Stark</t>
  </si>
  <si>
    <t>Wayne</t>
  </si>
  <si>
    <t>Ross</t>
  </si>
  <si>
    <t>Greene</t>
  </si>
  <si>
    <t>Lawrence</t>
  </si>
  <si>
    <t>Mahoning</t>
  </si>
  <si>
    <t>Morrow</t>
  </si>
  <si>
    <t>Auglaize</t>
  </si>
  <si>
    <t>Lake</t>
  </si>
  <si>
    <t>New Affordability- Central City</t>
  </si>
  <si>
    <t>New Affordability-Metro/Suburban</t>
  </si>
  <si>
    <t>Service Enriched Housing</t>
  </si>
  <si>
    <t>New Affordability- Rural</t>
  </si>
  <si>
    <t>Spire Development, Inc.</t>
  </si>
  <si>
    <t>Kingsley Consulting, LLC dba Kingsley + Co.</t>
  </si>
  <si>
    <t>County Corp</t>
  </si>
  <si>
    <t>Renewal Housing Associates, LLC</t>
  </si>
  <si>
    <t>St. Mary Development Corporation</t>
  </si>
  <si>
    <t>Frontier Community Services</t>
  </si>
  <si>
    <t xml:space="preserve">Hocking Metropolitan Housing Authority </t>
  </si>
  <si>
    <t>Pivotal Development LLC</t>
  </si>
  <si>
    <t>a.m. RODRIGUEZ ASSOCIATES inc</t>
  </si>
  <si>
    <t>Neighborhood Development Services, Inc.</t>
  </si>
  <si>
    <t>TWG Development, LLC</t>
  </si>
  <si>
    <t>Redwood Housing Services, LLC</t>
  </si>
  <si>
    <t>Spire Development, Inc</t>
  </si>
  <si>
    <t>Stock Development Company</t>
  </si>
  <si>
    <t>Community Development for All People</t>
  </si>
  <si>
    <t>Commonwealth Development Corporation of America</t>
  </si>
  <si>
    <t>SLK Capital Holdings, LLC</t>
  </si>
  <si>
    <t>Miami Valley Housing Opportunities, Inc</t>
  </si>
  <si>
    <t>Wabuck Development Company, Inc</t>
  </si>
  <si>
    <t xml:space="preserve">Over-the-Rhine Community Housing </t>
  </si>
  <si>
    <t xml:space="preserve">CHN Housing Partners </t>
  </si>
  <si>
    <t>Youngstown Southside Development, LLC</t>
  </si>
  <si>
    <t>Flaherty &amp; Collins Development LLC</t>
  </si>
  <si>
    <t>Testa Enterprises, Inc</t>
  </si>
  <si>
    <t>Lorain, Elyria, Carlisle Township</t>
  </si>
  <si>
    <t>Housing Policy Pool</t>
  </si>
  <si>
    <t>Annual LIHTC Request</t>
  </si>
  <si>
    <t>MLP Requested</t>
  </si>
  <si>
    <t>LIHTC Units</t>
  </si>
  <si>
    <t>Milton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</si>
</sst>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gradientFill>
        <stop position="0">
          <color rgb="FFA8DCDC"/>
        </stop>
        <stop position="1">
          <color rgb="FFA8DCDC"/>
        </stop>
      </gradientFill>
    </fill>
    <fill>
      <patternFill patternType="solid">
        <fgColor rgb="FF005186"/>
        <bgColor indexed="64"/>
      </pattern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8" fillId="0" borderId="4" xfId="1" applyFont="1" applyBorder="1" applyAlignment="1">
      <alignment horizontal="left" vertical="center" indent="1"/>
    </xf>
    <xf numFmtId="3" fontId="1" fillId="0" borderId="4" xfId="0" applyNumberFormat="1" applyFont="1" applyBorder="1" applyAlignment="1">
      <alignment horizontal="left" vertical="center" indent="1"/>
    </xf>
    <xf numFmtId="164" fontId="1" fillId="0" borderId="4" xfId="0" applyNumberFormat="1" applyFont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3" fontId="1" fillId="2" borderId="0" xfId="0" applyNumberFormat="1" applyFont="1" applyFill="1" applyAlignment="1">
      <alignment horizontal="left" vertical="center" indent="1"/>
    </xf>
    <xf numFmtId="164" fontId="1" fillId="2" borderId="0" xfId="0" applyNumberFormat="1" applyFont="1" applyFill="1" applyAlignment="1">
      <alignment horizontal="left" vertical="center" indent="1"/>
    </xf>
    <xf numFmtId="0" fontId="1" fillId="0" borderId="0" xfId="0" applyFont="1"/>
    <xf numFmtId="3" fontId="1" fillId="0" borderId="0" xfId="0" applyNumberFormat="1" applyFont="1"/>
    <xf numFmtId="3" fontId="9" fillId="6" borderId="4" xfId="0" applyNumberFormat="1" applyFont="1" applyFill="1" applyBorder="1" applyAlignment="1">
      <alignment horizontal="left" vertical="center" indent="1"/>
    </xf>
    <xf numFmtId="164" fontId="9" fillId="7" borderId="4" xfId="0" applyNumberFormat="1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rgb="FFDEF2F1"/>
        </patternFill>
      </fill>
    </dxf>
    <dxf>
      <fill>
        <patternFill>
          <bgColor rgb="FFDEF2F1"/>
        </patternFill>
      </fill>
    </dxf>
    <dxf>
      <fill>
        <patternFill>
          <bgColor rgb="FFDEF2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3</xdr:row>
      <xdr:rowOff>66675</xdr:rowOff>
    </xdr:from>
    <xdr:to>
      <xdr:col>5</xdr:col>
      <xdr:colOff>252469</xdr:colOff>
      <xdr:row>3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6541" y="592455"/>
          <a:ext cx="6855423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82261</xdr:colOff>
      <xdr:row>0</xdr:row>
      <xdr:rowOff>34636</xdr:rowOff>
    </xdr:from>
    <xdr:to>
      <xdr:col>2</xdr:col>
      <xdr:colOff>1676848</xdr:colOff>
      <xdr:row>3</xdr:row>
      <xdr:rowOff>26863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83394" cy="5301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119455</xdr:colOff>
      <xdr:row>4</xdr:row>
      <xdr:rowOff>57150</xdr:rowOff>
    </xdr:from>
    <xdr:to>
      <xdr:col>5</xdr:col>
      <xdr:colOff>257624</xdr:colOff>
      <xdr:row>5</xdr:row>
      <xdr:rowOff>141912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9455" y="849630"/>
          <a:ext cx="6857664" cy="147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6:Q85" totalsRowShown="0" headerRowDxfId="20" dataDxfId="18" headerRowBorderDxfId="19" tableBorderDxfId="17" totalsRowBorderDxfId="16">
  <autoFilter ref="B16:Q85" xr:uid="{00000000-0009-0000-0100-000001000000}"/>
  <sortState xmlns:xlrd2="http://schemas.microsoft.com/office/spreadsheetml/2017/richdata2" ref="B17:Q85">
    <sortCondition ref="G16:G85"/>
  </sortState>
  <tableColumns count="16">
    <tableColumn id="1" xr3:uid="{00000000-0010-0000-0000-000001000000}" name="OHFA Tracking Number" dataDxfId="15"/>
    <tableColumn id="2" xr3:uid="{00000000-0010-0000-0000-000002000000}" name="Project Name" dataDxfId="14"/>
    <tableColumn id="3" xr3:uid="{00000000-0010-0000-0000-000003000000}" name="Link to Proposal Summary" dataDxfId="13" dataCellStyle="Hyperlink"/>
    <tableColumn id="4" xr3:uid="{00000000-0010-0000-0000-000004000000}" name="City" dataDxfId="12"/>
    <tableColumn id="5" xr3:uid="{00000000-0010-0000-0000-000005000000}" name="County" dataDxfId="11"/>
    <tableColumn id="15" xr3:uid="{00000000-0010-0000-0000-00000F000000}" name="Housing Policy Pool" dataDxfId="10"/>
    <tableColumn id="6" xr3:uid="{00000000-0010-0000-0000-000006000000}" name="Construction Type" dataDxfId="9"/>
    <tableColumn id="7" xr3:uid="{00000000-0010-0000-0000-000007000000}" name="Population Served" dataDxfId="8"/>
    <tableColumn id="8" xr3:uid="{00000000-0010-0000-0000-000008000000}" name="Total Units" dataDxfId="7"/>
    <tableColumn id="16" xr3:uid="{323F2604-4A83-4A55-BB41-879A3110840C}" name="LIHTC Units" dataDxfId="6"/>
    <tableColumn id="9" xr3:uid="{00000000-0010-0000-0000-000009000000}" name="Lead Developer" dataDxfId="5"/>
    <tableColumn id="10" xr3:uid="{00000000-0010-0000-0000-00000A000000}" name="Total Development Costs" dataDxfId="4"/>
    <tableColumn id="11" xr3:uid="{00000000-0010-0000-0000-00000B000000}" name="Annual LIHTC Request" dataDxfId="3"/>
    <tableColumn id="12" xr3:uid="{00000000-0010-0000-0000-00000C000000}" name="HDAP Requested" dataDxfId="2"/>
    <tableColumn id="14" xr3:uid="{418616C9-A1FD-4600-AB97-76BE6C789E19}" name="HDL_x000a_Requested" dataDxfId="1"/>
    <tableColumn id="13" xr3:uid="{00000000-0010-0000-0000-00000D000000}" name="MLP Requeste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hiohome.org/ppd/proposals/2023/Rural/LibertySeniorLoftsII.pdf" TargetMode="External"/><Relationship Id="rId21" Type="http://schemas.openxmlformats.org/officeDocument/2006/relationships/hyperlink" Target="https://ohiohome.org/ppd/proposals/2023/Rural/FountainCreekSeniorVillas.pdf" TargetMode="External"/><Relationship Id="rId42" Type="http://schemas.openxmlformats.org/officeDocument/2006/relationships/hyperlink" Target="https://ohiohome.org/ppd/proposals/2023/MetroSuburban/VillageatTownCenterII.pdf" TargetMode="External"/><Relationship Id="rId47" Type="http://schemas.openxmlformats.org/officeDocument/2006/relationships/hyperlink" Target="https://ohiohome.org/ppd/proposals/2023/PreservedAffordability/DefianceRidgeApartments.pdf" TargetMode="External"/><Relationship Id="rId63" Type="http://schemas.openxmlformats.org/officeDocument/2006/relationships/hyperlink" Target="https://ohiohome.org/ppd/proposals/2023/PreservedAffordability/WoodviewCourt.pdf" TargetMode="External"/><Relationship Id="rId68" Type="http://schemas.openxmlformats.org/officeDocument/2006/relationships/hyperlink" Target="https://ohiohome.org/ppd/proposals/2023/ServiceEnriched/SpaethandKelly.pdf" TargetMode="External"/><Relationship Id="rId7" Type="http://schemas.openxmlformats.org/officeDocument/2006/relationships/hyperlink" Target="https://ohiohome.org/ppd/proposals/2023/CentralCity/OregonTowersPhaseI.pdf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ohiohome.org/ppd/proposals/2023/CentralCity/ArlingtonSeniorHousing.pdf" TargetMode="External"/><Relationship Id="rId16" Type="http://schemas.openxmlformats.org/officeDocument/2006/relationships/hyperlink" Target="https://ohiohome.org/ppd/proposals/2023/CentralCity/WarnerandSwaseyII.pdf" TargetMode="External"/><Relationship Id="rId29" Type="http://schemas.openxmlformats.org/officeDocument/2006/relationships/hyperlink" Target="https://ohiohome.org/ppd/proposals/2023/Rural/PauldingSeniorHousing.pdf" TargetMode="External"/><Relationship Id="rId11" Type="http://schemas.openxmlformats.org/officeDocument/2006/relationships/hyperlink" Target="https://ohiohome.org/ppd/proposals/2023/CentralCity/RidgeviewLofts.pdf" TargetMode="External"/><Relationship Id="rId24" Type="http://schemas.openxmlformats.org/officeDocument/2006/relationships/hyperlink" Target="https://ohiohome.org/ppd/proposals/2023/Rural/HebronSeniorApartments.pdf" TargetMode="External"/><Relationship Id="rId32" Type="http://schemas.openxmlformats.org/officeDocument/2006/relationships/hyperlink" Target="https://ohiohome.org/ppd/proposals/2023/MetroSuburban/BalsamTerrace.pdf" TargetMode="External"/><Relationship Id="rId37" Type="http://schemas.openxmlformats.org/officeDocument/2006/relationships/hyperlink" Target="https://ohiohome.org/ppd/proposals/2023/MetroSuburban/NobleStation.pdf" TargetMode="External"/><Relationship Id="rId40" Type="http://schemas.openxmlformats.org/officeDocument/2006/relationships/hyperlink" Target="https://ohiohome.org/ppd/proposals/2023/MetroSuburban/TrailsideSeniorLofts.pdf" TargetMode="External"/><Relationship Id="rId45" Type="http://schemas.openxmlformats.org/officeDocument/2006/relationships/hyperlink" Target="https://ohiohome.org/ppd/proposals/2023/PreservedAffordability/CollinsonApartments.pdf" TargetMode="External"/><Relationship Id="rId53" Type="http://schemas.openxmlformats.org/officeDocument/2006/relationships/hyperlink" Target="https://ohiohome.org/ppd/proposals/2023/PreservedAffordability/NewtonManor.pdf" TargetMode="External"/><Relationship Id="rId58" Type="http://schemas.openxmlformats.org/officeDocument/2006/relationships/hyperlink" Target="https://ohiohome.org/ppd/proposals/2023/PreservedAffordability/StowKentFamilyGardens.pdf" TargetMode="External"/><Relationship Id="rId66" Type="http://schemas.openxmlformats.org/officeDocument/2006/relationships/hyperlink" Target="https://ohiohome.org/ppd/proposals/2023/ServiceEnriched/NewFrontierHomesII.pdf" TargetMode="External"/><Relationship Id="rId5" Type="http://schemas.openxmlformats.org/officeDocument/2006/relationships/hyperlink" Target="https://ohiohome.org/ppd/proposals/2023/CentralCity/HopeHomesI.pdf" TargetMode="External"/><Relationship Id="rId61" Type="http://schemas.openxmlformats.org/officeDocument/2006/relationships/hyperlink" Target="https://ohiohome.org/ppd/proposals/2023/PreservedAffordability/WesleyVillageI.pdf" TargetMode="External"/><Relationship Id="rId19" Type="http://schemas.openxmlformats.org/officeDocument/2006/relationships/hyperlink" Target="https://ohiohome.org/ppd/proposals/2023/Rural/ChillicotheCove.pdf" TargetMode="External"/><Relationship Id="rId14" Type="http://schemas.openxmlformats.org/officeDocument/2006/relationships/hyperlink" Target="https://ohiohome.org/ppd/proposals/2023/CentralCity/TheDepotonDetroit.pdf" TargetMode="External"/><Relationship Id="rId22" Type="http://schemas.openxmlformats.org/officeDocument/2006/relationships/hyperlink" Target="https://ohiohome.org/ppd/proposals/2023/Rural/GalionSeniorLofts.pdf" TargetMode="External"/><Relationship Id="rId27" Type="http://schemas.openxmlformats.org/officeDocument/2006/relationships/hyperlink" Target="https://ohiohome.org/ppd/proposals/2023/Rural/NilesSeniorHousing.pdf" TargetMode="External"/><Relationship Id="rId30" Type="http://schemas.openxmlformats.org/officeDocument/2006/relationships/hyperlink" Target="https://ohiohome.org/ppd/proposals/2023/Rural/TheReserveatMountGileadII.pdf" TargetMode="External"/><Relationship Id="rId35" Type="http://schemas.openxmlformats.org/officeDocument/2006/relationships/hyperlink" Target="https://ohiohome.org/ppd/proposals/2023/MetroSuburban/FordsCrossing.pdf" TargetMode="External"/><Relationship Id="rId43" Type="http://schemas.openxmlformats.org/officeDocument/2006/relationships/hyperlink" Target="https://ohiohome.org/ppd/proposals/2023/MetroSuburban/WickliffeSenior.pdf" TargetMode="External"/><Relationship Id="rId48" Type="http://schemas.openxmlformats.org/officeDocument/2006/relationships/hyperlink" Target="https://ohiohome.org/ppd/proposals/2023/PreservedAffordability/EdgemontColonyApartments.pdf" TargetMode="External"/><Relationship Id="rId56" Type="http://schemas.openxmlformats.org/officeDocument/2006/relationships/hyperlink" Target="https://ohiohome.org/ppd/proposals/2023/PreservedAffordability/RenewMiamiChapelPhaseI.pdf" TargetMode="External"/><Relationship Id="rId64" Type="http://schemas.openxmlformats.org/officeDocument/2006/relationships/hyperlink" Target="https://ohiohome.org/ppd/proposals/2023/ServiceEnriched/BeaconPlace.pdf" TargetMode="External"/><Relationship Id="rId69" Type="http://schemas.openxmlformats.org/officeDocument/2006/relationships/hyperlink" Target="https://ohiohome.org/ppd/proposals/2023/ServiceEnriched/SunriseNeighborhoodLiving.pdf" TargetMode="External"/><Relationship Id="rId8" Type="http://schemas.openxmlformats.org/officeDocument/2006/relationships/hyperlink" Target="https://ohiohome.org/ppd/proposals/2023/CentralCity/ParkwayLofts.pdf" TargetMode="External"/><Relationship Id="rId51" Type="http://schemas.openxmlformats.org/officeDocument/2006/relationships/hyperlink" Target="https://ohiohome.org/ppd/proposals/2023/PreservedAffordability/KnollwoodCommons.pdf" TargetMode="External"/><Relationship Id="rId72" Type="http://schemas.openxmlformats.org/officeDocument/2006/relationships/table" Target="../tables/table1.xml"/><Relationship Id="rId3" Type="http://schemas.openxmlformats.org/officeDocument/2006/relationships/hyperlink" Target="https://ohiohome.org/ppd/proposals/2023/CentralCity/BakerEstates.pdf" TargetMode="External"/><Relationship Id="rId12" Type="http://schemas.openxmlformats.org/officeDocument/2006/relationships/hyperlink" Target="https://ohiohome.org/ppd/proposals/2023/CentralCity/RobertsStation.pdf" TargetMode="External"/><Relationship Id="rId17" Type="http://schemas.openxmlformats.org/officeDocument/2006/relationships/hyperlink" Target="https://ohiohome.org/ppd/proposals/2023/CentralCity/WoodhillCenterPhase4A.pdf" TargetMode="External"/><Relationship Id="rId25" Type="http://schemas.openxmlformats.org/officeDocument/2006/relationships/hyperlink" Target="https://ohiohome.org/ppd/proposals/2023/Rural/HopewellCottagesII.pdf" TargetMode="External"/><Relationship Id="rId33" Type="http://schemas.openxmlformats.org/officeDocument/2006/relationships/hyperlink" Target="https://ohiohome.org/ppd/proposals/2023/MetroSuburban/CastleHills.pdf" TargetMode="External"/><Relationship Id="rId38" Type="http://schemas.openxmlformats.org/officeDocument/2006/relationships/hyperlink" Target="https://ohiohome.org/ppd/proposals/2023/MetroSuburban/RidgevilleFarms.pdf" TargetMode="External"/><Relationship Id="rId46" Type="http://schemas.openxmlformats.org/officeDocument/2006/relationships/hyperlink" Target="https://ohiohome.org/ppd/proposals/2023/PreservedAffordability/ConcordSquareApartments.pdf" TargetMode="External"/><Relationship Id="rId59" Type="http://schemas.openxmlformats.org/officeDocument/2006/relationships/hyperlink" Target="https://ohiohome.org/ppd/proposals/2023/PreservedAffordability/StowKentSeniorGardens.pdf" TargetMode="External"/><Relationship Id="rId67" Type="http://schemas.openxmlformats.org/officeDocument/2006/relationships/hyperlink" Target="https://ohiohome.org/ppd/proposals/2023/ServiceEnriched/RockdellVillas.pdf" TargetMode="External"/><Relationship Id="rId20" Type="http://schemas.openxmlformats.org/officeDocument/2006/relationships/hyperlink" Target="https://ohiohome.org/ppd/proposals/2023/Rural/EasternWoodsSeniorII.pdf" TargetMode="External"/><Relationship Id="rId41" Type="http://schemas.openxmlformats.org/officeDocument/2006/relationships/hyperlink" Target="https://ohiohome.org/ppd/proposals/2023/MetroSuburban/VandaliaSeniorApartments.pdf" TargetMode="External"/><Relationship Id="rId54" Type="http://schemas.openxmlformats.org/officeDocument/2006/relationships/hyperlink" Target="https://ohiohome.org/ppd/proposals/2023/PreservedAffordability/ObetzVillage.pdf" TargetMode="External"/><Relationship Id="rId62" Type="http://schemas.openxmlformats.org/officeDocument/2006/relationships/hyperlink" Target="https://ohiohome.org/ppd/proposals/2023/PreservedAffordability/WoodsatCentralCollege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ohiohome.org/ppd/proposals/2023/CentralCity/65-Nickel.pdf" TargetMode="External"/><Relationship Id="rId6" Type="http://schemas.openxmlformats.org/officeDocument/2006/relationships/hyperlink" Target="https://ohiohome.org/ppd/proposals/2023/CentralCity/NewtonFamilyHomes.pdf" TargetMode="External"/><Relationship Id="rId15" Type="http://schemas.openxmlformats.org/officeDocument/2006/relationships/hyperlink" Target="https://ohiohome.org/ppd/proposals/2023/CentralCity/TheManning.pdf" TargetMode="External"/><Relationship Id="rId23" Type="http://schemas.openxmlformats.org/officeDocument/2006/relationships/hyperlink" Target="https://ohiohome.org/ppd/proposals/2023/Rural/HarvestCrossingSeniorVillasII.pdf" TargetMode="External"/><Relationship Id="rId28" Type="http://schemas.openxmlformats.org/officeDocument/2006/relationships/hyperlink" Target="https://ohiohome.org/ppd/proposals/2023/Rural/NorthsideVillas.pdf" TargetMode="External"/><Relationship Id="rId36" Type="http://schemas.openxmlformats.org/officeDocument/2006/relationships/hyperlink" Target="https://ohiohome.org/ppd/proposals/2023/MetroSuburban/JuniperCrossing.pdf" TargetMode="External"/><Relationship Id="rId49" Type="http://schemas.openxmlformats.org/officeDocument/2006/relationships/hyperlink" Target="https://ohiohome.org/ppd/proposals/2023/PreservedAffordability/FraminghamVillage.pdf" TargetMode="External"/><Relationship Id="rId57" Type="http://schemas.openxmlformats.org/officeDocument/2006/relationships/hyperlink" Target="https://ohiohome.org/ppd/proposals/2023/PreservedAffordability/SheridanManorApartments.pdf" TargetMode="External"/><Relationship Id="rId10" Type="http://schemas.openxmlformats.org/officeDocument/2006/relationships/hyperlink" Target="https://ohiohome.org/ppd/proposals/2023/CentralCity/PuritasSeniorApartments.pdf" TargetMode="External"/><Relationship Id="rId31" Type="http://schemas.openxmlformats.org/officeDocument/2006/relationships/hyperlink" Target="https://ohiohome.org/ppd/proposals/2023/Rural/WilsonsCrossing.pdf" TargetMode="External"/><Relationship Id="rId44" Type="http://schemas.openxmlformats.org/officeDocument/2006/relationships/hyperlink" Target="https://ohiohome.org/ppd/proposals/2023/PreservedAffordability/CJ-McLinSeniorApartments.pdf" TargetMode="External"/><Relationship Id="rId52" Type="http://schemas.openxmlformats.org/officeDocument/2006/relationships/hyperlink" Target="https://ohiohome.org/ppd/proposals/2023/PreservedAffordability/MarionVillageApartments.pdf" TargetMode="External"/><Relationship Id="rId60" Type="http://schemas.openxmlformats.org/officeDocument/2006/relationships/hyperlink" Target="https://ohiohome.org/ppd/proposals/2023/PreservedAffordability/ValleyView.pdf" TargetMode="External"/><Relationship Id="rId65" Type="http://schemas.openxmlformats.org/officeDocument/2006/relationships/hyperlink" Target="https://ohiohome.org/ppd/proposals/2023/ServiceEnriched/EmeraldSenior.pdf" TargetMode="External"/><Relationship Id="rId4" Type="http://schemas.openxmlformats.org/officeDocument/2006/relationships/hyperlink" Target="https://ohiohome.org/ppd/proposals/2023/CentralCity/East66thCrossing.pdf" TargetMode="External"/><Relationship Id="rId9" Type="http://schemas.openxmlformats.org/officeDocument/2006/relationships/hyperlink" Target="https://ohiohome.org/ppd/proposals/2023/CentralCity/PeytonCrossing.pdf" TargetMode="External"/><Relationship Id="rId13" Type="http://schemas.openxmlformats.org/officeDocument/2006/relationships/hyperlink" Target="https://ohiohome.org/ppd/proposals/2023/CentralCity/TheAuroraatOakHill.pdf" TargetMode="External"/><Relationship Id="rId18" Type="http://schemas.openxmlformats.org/officeDocument/2006/relationships/hyperlink" Target="https://ohiohome.org/ppd/proposals/2023/Rural/CarolCrossing.pdf" TargetMode="External"/><Relationship Id="rId39" Type="http://schemas.openxmlformats.org/officeDocument/2006/relationships/hyperlink" Target="https://ohiohome.org/ppd/proposals/2023/MetroSuburban/ThePointeatWalkerMill.pdf" TargetMode="External"/><Relationship Id="rId34" Type="http://schemas.openxmlformats.org/officeDocument/2006/relationships/hyperlink" Target="https://ohiohome.org/ppd/proposals/2023/MetroSuburban/ChanningStreetRedevelopment.pdf" TargetMode="External"/><Relationship Id="rId50" Type="http://schemas.openxmlformats.org/officeDocument/2006/relationships/hyperlink" Target="https://ohiohome.org/ppd/proposals/2023/PreservedAffordability/HMHA-ScatteredSiteDevelopment-I-II.pdf" TargetMode="External"/><Relationship Id="rId55" Type="http://schemas.openxmlformats.org/officeDocument/2006/relationships/hyperlink" Target="https://ohiohome.org/ppd/proposals/2023/PreservedAffordability/OverbrookParkApart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0"/>
  <sheetViews>
    <sheetView tabSelected="1" zoomScale="85" zoomScaleNormal="85" zoomScaleSheetLayoutView="100" workbookViewId="0"/>
  </sheetViews>
  <sheetFormatPr defaultColWidth="0" defaultRowHeight="15" customHeight="1" zeroHeight="1" x14ac:dyDescent="0.25"/>
  <cols>
    <col min="1" max="1" width="1.6640625" style="22" customWidth="1"/>
    <col min="2" max="2" width="12.6640625" style="22" customWidth="1"/>
    <col min="3" max="3" width="39.6640625" style="22" bestFit="1" customWidth="1"/>
    <col min="4" max="4" width="13.33203125" style="22" customWidth="1"/>
    <col min="5" max="5" width="32.109375" style="22" bestFit="1" customWidth="1"/>
    <col min="6" max="6" width="13.88671875" style="22" bestFit="1" customWidth="1"/>
    <col min="7" max="7" width="33.5546875" style="22" bestFit="1" customWidth="1"/>
    <col min="8" max="8" width="21.44140625" style="22" customWidth="1"/>
    <col min="9" max="9" width="18.109375" style="22" customWidth="1"/>
    <col min="10" max="11" width="8" style="23" customWidth="1"/>
    <col min="12" max="12" width="52.109375" style="22" bestFit="1" customWidth="1"/>
    <col min="13" max="13" width="16.77734375" style="22" customWidth="1"/>
    <col min="14" max="17" width="15.6640625" style="22" customWidth="1"/>
    <col min="18" max="18" width="1.6640625" style="1" customWidth="1"/>
    <col min="19" max="19" width="0" style="22" hidden="1" customWidth="1"/>
    <col min="20" max="16384" width="9.109375" style="22" hidden="1"/>
  </cols>
  <sheetData>
    <row r="1" spans="1:17" ht="13.8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</row>
    <row r="2" spans="1:17" ht="13.8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  <c r="M2" s="1"/>
      <c r="N2" s="1"/>
      <c r="O2" s="1"/>
      <c r="P2" s="1"/>
      <c r="Q2" s="1"/>
    </row>
    <row r="3" spans="1:17" ht="13.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/>
      <c r="Q3" s="1"/>
    </row>
    <row r="4" spans="1:17" ht="21" customHeight="1" x14ac:dyDescent="0.25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3"/>
      <c r="Q4" s="3"/>
    </row>
    <row r="5" spans="1:17" ht="5.0999999999999996" customHeight="1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1"/>
      <c r="M5" s="1"/>
      <c r="N5" s="1"/>
      <c r="O5" s="1"/>
      <c r="P5" s="1"/>
      <c r="Q5" s="1"/>
    </row>
    <row r="6" spans="1:17" ht="13.8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  <c r="M6" s="1"/>
      <c r="N6" s="1"/>
      <c r="O6" s="1"/>
      <c r="P6" s="1"/>
      <c r="Q6" s="1"/>
    </row>
    <row r="7" spans="1:17" ht="5.0999999999999996" customHeight="1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1"/>
      <c r="M7" s="1"/>
      <c r="N7" s="1"/>
      <c r="O7" s="1"/>
      <c r="P7" s="1"/>
      <c r="Q7" s="1"/>
    </row>
    <row r="8" spans="1:17" ht="13.8" x14ac:dyDescent="0.25">
      <c r="A8" s="1"/>
      <c r="B8" s="1"/>
      <c r="C8" s="1"/>
      <c r="D8" s="1"/>
      <c r="E8" s="1"/>
      <c r="F8" s="1"/>
      <c r="G8" s="1"/>
      <c r="H8" s="1"/>
      <c r="I8" s="1"/>
      <c r="J8" s="2"/>
      <c r="K8" s="2"/>
      <c r="L8" s="1"/>
      <c r="M8" s="1"/>
      <c r="N8" s="1"/>
      <c r="O8" s="1"/>
      <c r="P8" s="1"/>
      <c r="Q8" s="1"/>
    </row>
    <row r="9" spans="1:17" s="1" customFormat="1" ht="17.399999999999999" x14ac:dyDescent="0.25">
      <c r="B9" s="31" t="s">
        <v>60</v>
      </c>
      <c r="C9" s="31"/>
      <c r="D9" s="31"/>
      <c r="E9" s="31"/>
      <c r="F9" s="31"/>
      <c r="G9" s="5"/>
      <c r="J9" s="2"/>
      <c r="K9" s="2"/>
    </row>
    <row r="10" spans="1:17" s="1" customFormat="1" ht="17.399999999999999" x14ac:dyDescent="0.25">
      <c r="B10" s="5"/>
      <c r="C10" s="5"/>
      <c r="D10" s="5"/>
      <c r="E10" s="5"/>
      <c r="F10" s="5"/>
      <c r="G10" s="5"/>
      <c r="J10" s="2"/>
      <c r="K10" s="2"/>
    </row>
    <row r="11" spans="1:17" s="1" customFormat="1" ht="4.95" customHeight="1" x14ac:dyDescent="0.25">
      <c r="B11" s="5"/>
      <c r="C11" s="5"/>
      <c r="D11" s="5"/>
      <c r="E11" s="5"/>
      <c r="F11" s="5"/>
      <c r="G11" s="5"/>
      <c r="J11" s="2"/>
      <c r="K11" s="2"/>
    </row>
    <row r="12" spans="1:17" s="1" customFormat="1" ht="15" customHeight="1" x14ac:dyDescent="0.25">
      <c r="B12" s="27" t="s">
        <v>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 t="s">
        <v>1</v>
      </c>
      <c r="O12" s="28"/>
      <c r="P12" s="28"/>
      <c r="Q12" s="28"/>
    </row>
    <row r="13" spans="1:17" s="1" customFormat="1" ht="1.95" customHeight="1" x14ac:dyDescent="0.25">
      <c r="B13" s="5"/>
      <c r="C13" s="5"/>
      <c r="D13" s="5"/>
      <c r="E13" s="5"/>
      <c r="F13" s="5"/>
      <c r="G13" s="5"/>
      <c r="J13" s="2"/>
      <c r="K13" s="2"/>
    </row>
    <row r="14" spans="1:17" s="1" customFormat="1" ht="4.95" customHeight="1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30"/>
      <c r="P14" s="30"/>
      <c r="Q14" s="30"/>
    </row>
    <row r="15" spans="1:17" s="1" customFormat="1" ht="4.9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7"/>
      <c r="P15" s="7"/>
      <c r="Q15" s="7"/>
    </row>
    <row r="16" spans="1:17" s="1" customFormat="1" ht="60" customHeight="1" x14ac:dyDescent="0.25">
      <c r="B16" s="8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279</v>
      </c>
      <c r="H16" s="9" t="s">
        <v>7</v>
      </c>
      <c r="I16" s="9" t="s">
        <v>8</v>
      </c>
      <c r="J16" s="10" t="s">
        <v>9</v>
      </c>
      <c r="K16" s="10" t="s">
        <v>282</v>
      </c>
      <c r="L16" s="9" t="s">
        <v>10</v>
      </c>
      <c r="M16" s="9" t="s">
        <v>11</v>
      </c>
      <c r="N16" s="11" t="s">
        <v>280</v>
      </c>
      <c r="O16" s="11" t="s">
        <v>12</v>
      </c>
      <c r="P16" s="12" t="s">
        <v>13</v>
      </c>
      <c r="Q16" s="12" t="s">
        <v>281</v>
      </c>
    </row>
    <row r="17" spans="2:17" s="1" customFormat="1" ht="15" customHeight="1" x14ac:dyDescent="0.25">
      <c r="B17" s="13" t="s">
        <v>61</v>
      </c>
      <c r="C17" s="14" t="s">
        <v>130</v>
      </c>
      <c r="D17" s="15" t="s">
        <v>14</v>
      </c>
      <c r="E17" s="14" t="s">
        <v>194</v>
      </c>
      <c r="F17" s="14" t="s">
        <v>231</v>
      </c>
      <c r="G17" s="14" t="s">
        <v>250</v>
      </c>
      <c r="H17" s="14" t="s">
        <v>15</v>
      </c>
      <c r="I17" s="14" t="s">
        <v>16</v>
      </c>
      <c r="J17" s="16">
        <v>43</v>
      </c>
      <c r="K17" s="16">
        <v>43</v>
      </c>
      <c r="L17" s="14" t="s">
        <v>254</v>
      </c>
      <c r="M17" s="17">
        <v>11538026</v>
      </c>
      <c r="N17" s="17">
        <v>1031957</v>
      </c>
      <c r="O17" s="17">
        <v>0</v>
      </c>
      <c r="P17" s="17">
        <v>1750000</v>
      </c>
      <c r="Q17" s="17">
        <v>0</v>
      </c>
    </row>
    <row r="18" spans="2:17" s="1" customFormat="1" ht="15" customHeight="1" x14ac:dyDescent="0.25">
      <c r="B18" s="13" t="s">
        <v>62</v>
      </c>
      <c r="C18" s="14" t="s">
        <v>131</v>
      </c>
      <c r="D18" s="15" t="s">
        <v>14</v>
      </c>
      <c r="E18" s="14" t="s">
        <v>22</v>
      </c>
      <c r="F18" s="14" t="s">
        <v>23</v>
      </c>
      <c r="G18" s="14" t="s">
        <v>250</v>
      </c>
      <c r="H18" s="14" t="s">
        <v>15</v>
      </c>
      <c r="I18" s="14" t="s">
        <v>24</v>
      </c>
      <c r="J18" s="16">
        <v>52</v>
      </c>
      <c r="K18" s="16">
        <v>52</v>
      </c>
      <c r="L18" s="14" t="s">
        <v>25</v>
      </c>
      <c r="M18" s="17">
        <v>17130977</v>
      </c>
      <c r="N18" s="17">
        <v>1248000</v>
      </c>
      <c r="O18" s="17">
        <v>0</v>
      </c>
      <c r="P18" s="17">
        <v>0</v>
      </c>
      <c r="Q18" s="17">
        <v>0</v>
      </c>
    </row>
    <row r="19" spans="2:17" s="1" customFormat="1" ht="15" customHeight="1" x14ac:dyDescent="0.25">
      <c r="B19" s="13" t="s">
        <v>63</v>
      </c>
      <c r="C19" s="14" t="s">
        <v>47</v>
      </c>
      <c r="D19" s="15" t="s">
        <v>14</v>
      </c>
      <c r="E19" s="14" t="s">
        <v>32</v>
      </c>
      <c r="F19" s="14" t="s">
        <v>33</v>
      </c>
      <c r="G19" s="14" t="s">
        <v>250</v>
      </c>
      <c r="H19" s="14" t="s">
        <v>15</v>
      </c>
      <c r="I19" s="14" t="s">
        <v>24</v>
      </c>
      <c r="J19" s="16">
        <v>52</v>
      </c>
      <c r="K19" s="16">
        <v>52</v>
      </c>
      <c r="L19" s="14" t="s">
        <v>255</v>
      </c>
      <c r="M19" s="17">
        <v>15498438</v>
      </c>
      <c r="N19" s="17">
        <v>1199950</v>
      </c>
      <c r="O19" s="17">
        <v>0</v>
      </c>
      <c r="P19" s="17">
        <v>1250000</v>
      </c>
      <c r="Q19" s="17">
        <v>0</v>
      </c>
    </row>
    <row r="20" spans="2:17" s="1" customFormat="1" ht="15" customHeight="1" x14ac:dyDescent="0.25">
      <c r="B20" s="13" t="s">
        <v>74</v>
      </c>
      <c r="C20" s="14" t="s">
        <v>141</v>
      </c>
      <c r="D20" s="15" t="s">
        <v>14</v>
      </c>
      <c r="E20" s="14" t="s">
        <v>17</v>
      </c>
      <c r="F20" s="14" t="s">
        <v>18</v>
      </c>
      <c r="G20" s="14" t="s">
        <v>250</v>
      </c>
      <c r="H20" s="14" t="s">
        <v>15</v>
      </c>
      <c r="I20" s="14" t="s">
        <v>16</v>
      </c>
      <c r="J20" s="16">
        <v>45</v>
      </c>
      <c r="K20" s="16">
        <v>45</v>
      </c>
      <c r="L20" s="14" t="s">
        <v>43</v>
      </c>
      <c r="M20" s="17">
        <v>13751729</v>
      </c>
      <c r="N20" s="17">
        <v>1050000</v>
      </c>
      <c r="O20" s="17">
        <v>300000</v>
      </c>
      <c r="P20" s="17">
        <v>1750000</v>
      </c>
      <c r="Q20" s="17">
        <v>0</v>
      </c>
    </row>
    <row r="21" spans="2:17" s="1" customFormat="1" ht="15" customHeight="1" x14ac:dyDescent="0.25">
      <c r="B21" s="13" t="s">
        <v>85</v>
      </c>
      <c r="C21" s="14" t="s">
        <v>151</v>
      </c>
      <c r="D21" s="15" t="s">
        <v>14</v>
      </c>
      <c r="E21" s="14" t="s">
        <v>17</v>
      </c>
      <c r="F21" s="14" t="s">
        <v>18</v>
      </c>
      <c r="G21" s="14" t="s">
        <v>250</v>
      </c>
      <c r="H21" s="14" t="s">
        <v>15</v>
      </c>
      <c r="I21" s="14" t="s">
        <v>16</v>
      </c>
      <c r="J21" s="16">
        <v>30</v>
      </c>
      <c r="K21" s="16">
        <v>28</v>
      </c>
      <c r="L21" s="14" t="s">
        <v>31</v>
      </c>
      <c r="M21" s="17">
        <v>9988266</v>
      </c>
      <c r="N21" s="17">
        <v>900000</v>
      </c>
      <c r="O21" s="17">
        <v>0</v>
      </c>
      <c r="P21" s="17">
        <v>1250000</v>
      </c>
      <c r="Q21" s="17">
        <v>0</v>
      </c>
    </row>
    <row r="22" spans="2:17" s="1" customFormat="1" ht="15" customHeight="1" x14ac:dyDescent="0.25">
      <c r="B22" s="13" t="s">
        <v>92</v>
      </c>
      <c r="C22" s="14" t="s">
        <v>157</v>
      </c>
      <c r="D22" s="15" t="s">
        <v>14</v>
      </c>
      <c r="E22" s="14" t="s">
        <v>210</v>
      </c>
      <c r="F22" s="14" t="s">
        <v>241</v>
      </c>
      <c r="G22" s="14" t="s">
        <v>250</v>
      </c>
      <c r="H22" s="14" t="s">
        <v>15</v>
      </c>
      <c r="I22" s="14" t="s">
        <v>16</v>
      </c>
      <c r="J22" s="16">
        <v>52</v>
      </c>
      <c r="K22" s="16">
        <v>52</v>
      </c>
      <c r="L22" s="14" t="s">
        <v>36</v>
      </c>
      <c r="M22" s="17">
        <v>17065035</v>
      </c>
      <c r="N22" s="17">
        <v>1247948</v>
      </c>
      <c r="O22" s="17">
        <v>0</v>
      </c>
      <c r="P22" s="17">
        <v>1750000</v>
      </c>
      <c r="Q22" s="17">
        <v>0</v>
      </c>
    </row>
    <row r="23" spans="2:17" s="1" customFormat="1" ht="15" customHeight="1" x14ac:dyDescent="0.25">
      <c r="B23" s="13" t="s">
        <v>98</v>
      </c>
      <c r="C23" s="14" t="s">
        <v>163</v>
      </c>
      <c r="D23" s="15" t="s">
        <v>14</v>
      </c>
      <c r="E23" s="14" t="s">
        <v>40</v>
      </c>
      <c r="F23" s="14" t="s">
        <v>41</v>
      </c>
      <c r="G23" s="14" t="s">
        <v>250</v>
      </c>
      <c r="H23" s="14" t="s">
        <v>15</v>
      </c>
      <c r="I23" s="14" t="s">
        <v>24</v>
      </c>
      <c r="J23" s="16">
        <v>122</v>
      </c>
      <c r="K23" s="16">
        <v>122</v>
      </c>
      <c r="L23" s="14" t="s">
        <v>265</v>
      </c>
      <c r="M23" s="17">
        <v>36222222</v>
      </c>
      <c r="N23" s="17">
        <v>1248000</v>
      </c>
      <c r="O23" s="17">
        <v>0</v>
      </c>
      <c r="P23" s="17">
        <v>0</v>
      </c>
      <c r="Q23" s="17">
        <v>0</v>
      </c>
    </row>
    <row r="24" spans="2:17" s="1" customFormat="1" ht="15" customHeight="1" x14ac:dyDescent="0.25">
      <c r="B24" s="13" t="s">
        <v>100</v>
      </c>
      <c r="C24" s="14" t="s">
        <v>165</v>
      </c>
      <c r="D24" s="15" t="s">
        <v>14</v>
      </c>
      <c r="E24" s="14" t="s">
        <v>210</v>
      </c>
      <c r="F24" s="14" t="s">
        <v>241</v>
      </c>
      <c r="G24" s="14" t="s">
        <v>250</v>
      </c>
      <c r="H24" s="14" t="s">
        <v>15</v>
      </c>
      <c r="I24" s="14" t="s">
        <v>16</v>
      </c>
      <c r="J24" s="16">
        <v>43</v>
      </c>
      <c r="K24" s="16">
        <v>43</v>
      </c>
      <c r="L24" s="14" t="s">
        <v>266</v>
      </c>
      <c r="M24" s="17">
        <v>11097124</v>
      </c>
      <c r="N24" s="17">
        <v>1031957</v>
      </c>
      <c r="O24" s="17">
        <v>300000</v>
      </c>
      <c r="P24" s="17">
        <v>1750000</v>
      </c>
      <c r="Q24" s="17">
        <v>0</v>
      </c>
    </row>
    <row r="25" spans="2:17" s="1" customFormat="1" ht="15" customHeight="1" x14ac:dyDescent="0.25">
      <c r="B25" s="13" t="s">
        <v>102</v>
      </c>
      <c r="C25" s="14" t="s">
        <v>167</v>
      </c>
      <c r="D25" s="15" t="s">
        <v>14</v>
      </c>
      <c r="E25" s="14" t="s">
        <v>28</v>
      </c>
      <c r="F25" s="14" t="s">
        <v>27</v>
      </c>
      <c r="G25" s="14" t="s">
        <v>250</v>
      </c>
      <c r="H25" s="14" t="s">
        <v>15</v>
      </c>
      <c r="I25" s="14" t="s">
        <v>24</v>
      </c>
      <c r="J25" s="16">
        <v>53</v>
      </c>
      <c r="K25" s="16">
        <v>53</v>
      </c>
      <c r="L25" s="14" t="s">
        <v>268</v>
      </c>
      <c r="M25" s="17">
        <v>16791258</v>
      </c>
      <c r="N25" s="17">
        <v>1250000</v>
      </c>
      <c r="O25" s="17">
        <v>600000</v>
      </c>
      <c r="P25" s="17">
        <v>1750000</v>
      </c>
      <c r="Q25" s="17">
        <v>0</v>
      </c>
    </row>
    <row r="26" spans="2:17" s="1" customFormat="1" ht="15" customHeight="1" x14ac:dyDescent="0.25">
      <c r="B26" s="13" t="s">
        <v>103</v>
      </c>
      <c r="C26" s="14" t="s">
        <v>168</v>
      </c>
      <c r="D26" s="15" t="s">
        <v>14</v>
      </c>
      <c r="E26" s="14" t="s">
        <v>17</v>
      </c>
      <c r="F26" s="14" t="s">
        <v>18</v>
      </c>
      <c r="G26" s="14" t="s">
        <v>250</v>
      </c>
      <c r="H26" s="14" t="s">
        <v>15</v>
      </c>
      <c r="I26" s="14" t="s">
        <v>24</v>
      </c>
      <c r="J26" s="16">
        <v>48</v>
      </c>
      <c r="K26" s="16">
        <v>48</v>
      </c>
      <c r="L26" s="14" t="s">
        <v>269</v>
      </c>
      <c r="M26" s="17">
        <v>14398844</v>
      </c>
      <c r="N26" s="17">
        <v>1151952</v>
      </c>
      <c r="O26" s="17">
        <v>0</v>
      </c>
      <c r="P26" s="17">
        <v>1750000</v>
      </c>
      <c r="Q26" s="17">
        <v>0</v>
      </c>
    </row>
    <row r="27" spans="2:17" s="1" customFormat="1" ht="15" customHeight="1" x14ac:dyDescent="0.25">
      <c r="B27" s="13" t="s">
        <v>105</v>
      </c>
      <c r="C27" s="14" t="s">
        <v>170</v>
      </c>
      <c r="D27" s="15" t="s">
        <v>14</v>
      </c>
      <c r="E27" s="14" t="s">
        <v>54</v>
      </c>
      <c r="F27" s="14" t="s">
        <v>233</v>
      </c>
      <c r="G27" s="14" t="s">
        <v>250</v>
      </c>
      <c r="H27" s="14" t="s">
        <v>15</v>
      </c>
      <c r="I27" s="14" t="s">
        <v>16</v>
      </c>
      <c r="J27" s="16">
        <v>50</v>
      </c>
      <c r="K27" s="16">
        <v>50</v>
      </c>
      <c r="L27" s="14" t="s">
        <v>258</v>
      </c>
      <c r="M27" s="17">
        <v>13263343</v>
      </c>
      <c r="N27" s="17">
        <v>1200000</v>
      </c>
      <c r="O27" s="17">
        <v>300000</v>
      </c>
      <c r="P27" s="17">
        <v>1750000</v>
      </c>
      <c r="Q27" s="17">
        <v>0</v>
      </c>
    </row>
    <row r="28" spans="2:17" s="1" customFormat="1" ht="15" customHeight="1" x14ac:dyDescent="0.25">
      <c r="B28" s="13" t="s">
        <v>107</v>
      </c>
      <c r="C28" s="14" t="s">
        <v>172</v>
      </c>
      <c r="D28" s="15" t="s">
        <v>14</v>
      </c>
      <c r="E28" s="14" t="s">
        <v>210</v>
      </c>
      <c r="F28" s="14" t="s">
        <v>241</v>
      </c>
      <c r="G28" s="14" t="s">
        <v>250</v>
      </c>
      <c r="H28" s="14" t="s">
        <v>15</v>
      </c>
      <c r="I28" s="14" t="s">
        <v>24</v>
      </c>
      <c r="J28" s="16">
        <v>50</v>
      </c>
      <c r="K28" s="16">
        <v>50</v>
      </c>
      <c r="L28" s="14" t="s">
        <v>261</v>
      </c>
      <c r="M28" s="17">
        <v>13487992</v>
      </c>
      <c r="N28" s="17">
        <v>1200000</v>
      </c>
      <c r="O28" s="17">
        <v>0</v>
      </c>
      <c r="P28" s="17">
        <v>1750000</v>
      </c>
      <c r="Q28" s="17">
        <v>0</v>
      </c>
    </row>
    <row r="29" spans="2:17" s="1" customFormat="1" ht="15" customHeight="1" x14ac:dyDescent="0.25">
      <c r="B29" s="13" t="s">
        <v>114</v>
      </c>
      <c r="C29" s="14" t="s">
        <v>179</v>
      </c>
      <c r="D29" s="15" t="s">
        <v>14</v>
      </c>
      <c r="E29" s="14" t="s">
        <v>221</v>
      </c>
      <c r="F29" s="14" t="s">
        <v>246</v>
      </c>
      <c r="G29" s="14" t="s">
        <v>250</v>
      </c>
      <c r="H29" s="14" t="s">
        <v>15</v>
      </c>
      <c r="I29" s="14" t="s">
        <v>16</v>
      </c>
      <c r="J29" s="16">
        <v>50</v>
      </c>
      <c r="K29" s="16">
        <v>50</v>
      </c>
      <c r="L29" s="14" t="s">
        <v>275</v>
      </c>
      <c r="M29" s="17">
        <v>13900512</v>
      </c>
      <c r="N29" s="17">
        <v>1199999</v>
      </c>
      <c r="O29" s="17">
        <v>0</v>
      </c>
      <c r="P29" s="17">
        <v>1250000</v>
      </c>
      <c r="Q29" s="17">
        <v>0</v>
      </c>
    </row>
    <row r="30" spans="2:17" s="1" customFormat="1" ht="15" customHeight="1" x14ac:dyDescent="0.25">
      <c r="B30" s="13" t="s">
        <v>115</v>
      </c>
      <c r="C30" s="14" t="s">
        <v>180</v>
      </c>
      <c r="D30" s="15" t="s">
        <v>14</v>
      </c>
      <c r="E30" s="14" t="s">
        <v>17</v>
      </c>
      <c r="F30" s="14" t="s">
        <v>18</v>
      </c>
      <c r="G30" s="14" t="s">
        <v>250</v>
      </c>
      <c r="H30" s="14" t="s">
        <v>15</v>
      </c>
      <c r="I30" s="14" t="s">
        <v>16</v>
      </c>
      <c r="J30" s="16">
        <v>60</v>
      </c>
      <c r="K30" s="16">
        <v>60</v>
      </c>
      <c r="L30" s="14" t="s">
        <v>276</v>
      </c>
      <c r="M30" s="17">
        <v>18429484</v>
      </c>
      <c r="N30" s="17">
        <v>1250000</v>
      </c>
      <c r="O30" s="17">
        <v>0</v>
      </c>
      <c r="P30" s="17">
        <v>1750000</v>
      </c>
      <c r="Q30" s="17">
        <v>0</v>
      </c>
    </row>
    <row r="31" spans="2:17" s="1" customFormat="1" ht="15" customHeight="1" x14ac:dyDescent="0.25">
      <c r="B31" s="13" t="s">
        <v>116</v>
      </c>
      <c r="C31" s="14" t="s">
        <v>181</v>
      </c>
      <c r="D31" s="15" t="s">
        <v>14</v>
      </c>
      <c r="E31" s="14" t="s">
        <v>210</v>
      </c>
      <c r="F31" s="14" t="s">
        <v>241</v>
      </c>
      <c r="G31" s="14" t="s">
        <v>250</v>
      </c>
      <c r="H31" s="14" t="s">
        <v>15</v>
      </c>
      <c r="I31" s="14" t="s">
        <v>16</v>
      </c>
      <c r="J31" s="16">
        <v>52</v>
      </c>
      <c r="K31" s="16">
        <v>52</v>
      </c>
      <c r="L31" s="14" t="s">
        <v>264</v>
      </c>
      <c r="M31" s="17">
        <v>13683760</v>
      </c>
      <c r="N31" s="17">
        <v>1248000</v>
      </c>
      <c r="O31" s="17">
        <v>300000</v>
      </c>
      <c r="P31" s="17">
        <v>1250000</v>
      </c>
      <c r="Q31" s="17">
        <v>0</v>
      </c>
    </row>
    <row r="32" spans="2:17" s="1" customFormat="1" ht="15" customHeight="1" x14ac:dyDescent="0.25">
      <c r="B32" s="13" t="s">
        <v>123</v>
      </c>
      <c r="C32" s="14" t="s">
        <v>46</v>
      </c>
      <c r="D32" s="15" t="s">
        <v>14</v>
      </c>
      <c r="E32" s="14" t="s">
        <v>17</v>
      </c>
      <c r="F32" s="14" t="s">
        <v>18</v>
      </c>
      <c r="G32" s="14" t="s">
        <v>250</v>
      </c>
      <c r="H32" s="14" t="s">
        <v>26</v>
      </c>
      <c r="I32" s="14" t="s">
        <v>16</v>
      </c>
      <c r="J32" s="16">
        <v>56</v>
      </c>
      <c r="K32" s="16">
        <v>56</v>
      </c>
      <c r="L32" s="14" t="s">
        <v>34</v>
      </c>
      <c r="M32" s="17">
        <v>18974677</v>
      </c>
      <c r="N32" s="17">
        <v>1250000</v>
      </c>
      <c r="O32" s="17">
        <v>0</v>
      </c>
      <c r="P32" s="17">
        <v>1750000</v>
      </c>
      <c r="Q32" s="17">
        <v>0</v>
      </c>
    </row>
    <row r="33" spans="2:17" s="1" customFormat="1" ht="15" customHeight="1" x14ac:dyDescent="0.25">
      <c r="B33" s="13" t="s">
        <v>127</v>
      </c>
      <c r="C33" s="14" t="s">
        <v>191</v>
      </c>
      <c r="D33" s="15" t="s">
        <v>14</v>
      </c>
      <c r="E33" s="14" t="s">
        <v>17</v>
      </c>
      <c r="F33" s="14" t="s">
        <v>18</v>
      </c>
      <c r="G33" s="14" t="s">
        <v>250</v>
      </c>
      <c r="H33" s="14" t="s">
        <v>15</v>
      </c>
      <c r="I33" s="14" t="s">
        <v>16</v>
      </c>
      <c r="J33" s="16">
        <v>40</v>
      </c>
      <c r="K33" s="16">
        <v>28</v>
      </c>
      <c r="L33" s="14" t="s">
        <v>19</v>
      </c>
      <c r="M33" s="17">
        <v>16702333</v>
      </c>
      <c r="N33" s="17">
        <v>1250000</v>
      </c>
      <c r="O33" s="17">
        <v>0</v>
      </c>
      <c r="P33" s="17">
        <v>1750000</v>
      </c>
      <c r="Q33" s="17">
        <v>0</v>
      </c>
    </row>
    <row r="34" spans="2:17" s="1" customFormat="1" ht="15" customHeight="1" x14ac:dyDescent="0.25">
      <c r="B34" s="13" t="s">
        <v>66</v>
      </c>
      <c r="C34" s="14" t="s">
        <v>133</v>
      </c>
      <c r="D34" s="15" t="s">
        <v>14</v>
      </c>
      <c r="E34" s="14" t="s">
        <v>53</v>
      </c>
      <c r="F34" s="14" t="s">
        <v>37</v>
      </c>
      <c r="G34" s="14" t="s">
        <v>253</v>
      </c>
      <c r="H34" s="14" t="s">
        <v>15</v>
      </c>
      <c r="I34" s="14" t="s">
        <v>16</v>
      </c>
      <c r="J34" s="16">
        <v>42</v>
      </c>
      <c r="K34" s="16">
        <v>42</v>
      </c>
      <c r="L34" s="14" t="s">
        <v>43</v>
      </c>
      <c r="M34" s="17">
        <v>11926392</v>
      </c>
      <c r="N34" s="17">
        <v>1000000</v>
      </c>
      <c r="O34" s="17">
        <v>300000</v>
      </c>
      <c r="P34" s="17">
        <v>1750000</v>
      </c>
      <c r="Q34" s="17">
        <v>0</v>
      </c>
    </row>
    <row r="35" spans="2:17" s="1" customFormat="1" ht="15" customHeight="1" x14ac:dyDescent="0.25">
      <c r="B35" s="13" t="s">
        <v>69</v>
      </c>
      <c r="C35" s="14" t="s">
        <v>136</v>
      </c>
      <c r="D35" s="15" t="s">
        <v>14</v>
      </c>
      <c r="E35" s="14" t="s">
        <v>198</v>
      </c>
      <c r="F35" s="14" t="s">
        <v>207</v>
      </c>
      <c r="G35" s="14" t="s">
        <v>253</v>
      </c>
      <c r="H35" s="14" t="s">
        <v>15</v>
      </c>
      <c r="I35" s="14" t="s">
        <v>16</v>
      </c>
      <c r="J35" s="16">
        <v>46</v>
      </c>
      <c r="K35" s="16">
        <v>46</v>
      </c>
      <c r="L35" s="14" t="s">
        <v>56</v>
      </c>
      <c r="M35" s="17">
        <v>12668830</v>
      </c>
      <c r="N35" s="17">
        <v>1000000</v>
      </c>
      <c r="O35" s="17">
        <v>0</v>
      </c>
      <c r="P35" s="17">
        <v>1250000</v>
      </c>
      <c r="Q35" s="17">
        <v>0</v>
      </c>
    </row>
    <row r="36" spans="2:17" s="1" customFormat="1" ht="15" customHeight="1" x14ac:dyDescent="0.25">
      <c r="B36" s="13" t="s">
        <v>75</v>
      </c>
      <c r="C36" s="14" t="s">
        <v>142</v>
      </c>
      <c r="D36" s="15" t="s">
        <v>14</v>
      </c>
      <c r="E36" s="14" t="s">
        <v>201</v>
      </c>
      <c r="F36" s="14" t="s">
        <v>234</v>
      </c>
      <c r="G36" s="14" t="s">
        <v>253</v>
      </c>
      <c r="H36" s="14" t="s">
        <v>15</v>
      </c>
      <c r="I36" s="14" t="s">
        <v>24</v>
      </c>
      <c r="J36" s="16">
        <v>45</v>
      </c>
      <c r="K36" s="16">
        <v>42</v>
      </c>
      <c r="L36" s="14" t="s">
        <v>34</v>
      </c>
      <c r="M36" s="17">
        <v>10875917</v>
      </c>
      <c r="N36" s="17">
        <v>1000000</v>
      </c>
      <c r="O36" s="17">
        <v>0</v>
      </c>
      <c r="P36" s="17">
        <v>1750000</v>
      </c>
      <c r="Q36" s="17">
        <v>0</v>
      </c>
    </row>
    <row r="37" spans="2:17" s="1" customFormat="1" ht="15" customHeight="1" x14ac:dyDescent="0.25">
      <c r="B37" s="13" t="s">
        <v>79</v>
      </c>
      <c r="C37" s="14" t="s">
        <v>146</v>
      </c>
      <c r="D37" s="15" t="s">
        <v>14</v>
      </c>
      <c r="E37" s="14" t="s">
        <v>204</v>
      </c>
      <c r="F37" s="14" t="s">
        <v>235</v>
      </c>
      <c r="G37" s="14" t="s">
        <v>253</v>
      </c>
      <c r="H37" s="14" t="s">
        <v>15</v>
      </c>
      <c r="I37" s="14" t="s">
        <v>24</v>
      </c>
      <c r="J37" s="16">
        <v>42</v>
      </c>
      <c r="K37" s="16">
        <v>42</v>
      </c>
      <c r="L37" s="14" t="s">
        <v>259</v>
      </c>
      <c r="M37" s="17">
        <v>9856824</v>
      </c>
      <c r="N37" s="17">
        <v>1000000</v>
      </c>
      <c r="O37" s="17">
        <v>300000</v>
      </c>
      <c r="P37" s="17">
        <v>1250000</v>
      </c>
      <c r="Q37" s="17">
        <v>0</v>
      </c>
    </row>
    <row r="38" spans="2:17" s="1" customFormat="1" ht="15" customHeight="1" x14ac:dyDescent="0.25">
      <c r="B38" s="13" t="s">
        <v>81</v>
      </c>
      <c r="C38" s="14" t="s">
        <v>147</v>
      </c>
      <c r="D38" s="15" t="s">
        <v>14</v>
      </c>
      <c r="E38" s="14" t="s">
        <v>205</v>
      </c>
      <c r="F38" s="14" t="s">
        <v>236</v>
      </c>
      <c r="G38" s="14" t="s">
        <v>253</v>
      </c>
      <c r="H38" s="14" t="s">
        <v>15</v>
      </c>
      <c r="I38" s="14" t="s">
        <v>24</v>
      </c>
      <c r="J38" s="16">
        <v>43</v>
      </c>
      <c r="K38" s="16">
        <v>43</v>
      </c>
      <c r="L38" s="14" t="s">
        <v>258</v>
      </c>
      <c r="M38" s="17">
        <v>11404330</v>
      </c>
      <c r="N38" s="17">
        <v>1000000</v>
      </c>
      <c r="O38" s="17">
        <v>0</v>
      </c>
      <c r="P38" s="17">
        <v>1750000</v>
      </c>
      <c r="Q38" s="17">
        <v>0</v>
      </c>
    </row>
    <row r="39" spans="2:17" s="1" customFormat="1" ht="15" customHeight="1" x14ac:dyDescent="0.25">
      <c r="B39" s="13" t="s">
        <v>82</v>
      </c>
      <c r="C39" s="14" t="s">
        <v>148</v>
      </c>
      <c r="D39" s="15" t="s">
        <v>14</v>
      </c>
      <c r="E39" s="14" t="s">
        <v>283</v>
      </c>
      <c r="F39" s="14" t="s">
        <v>237</v>
      </c>
      <c r="G39" s="14" t="s">
        <v>253</v>
      </c>
      <c r="H39" s="14" t="s">
        <v>15</v>
      </c>
      <c r="I39" s="14" t="s">
        <v>24</v>
      </c>
      <c r="J39" s="16">
        <v>40</v>
      </c>
      <c r="K39" s="16">
        <v>40</v>
      </c>
      <c r="L39" s="14" t="s">
        <v>259</v>
      </c>
      <c r="M39" s="17">
        <v>9187249</v>
      </c>
      <c r="N39" s="17">
        <v>883624</v>
      </c>
      <c r="O39" s="17">
        <v>600000</v>
      </c>
      <c r="P39" s="17">
        <v>1250000</v>
      </c>
      <c r="Q39" s="17">
        <v>0</v>
      </c>
    </row>
    <row r="40" spans="2:17" s="1" customFormat="1" ht="15" customHeight="1" x14ac:dyDescent="0.25">
      <c r="B40" s="13" t="s">
        <v>83</v>
      </c>
      <c r="C40" s="14" t="s">
        <v>149</v>
      </c>
      <c r="D40" s="15" t="s">
        <v>14</v>
      </c>
      <c r="E40" s="14" t="s">
        <v>206</v>
      </c>
      <c r="F40" s="14" t="s">
        <v>238</v>
      </c>
      <c r="G40" s="14" t="s">
        <v>253</v>
      </c>
      <c r="H40" s="14" t="s">
        <v>15</v>
      </c>
      <c r="I40" s="14" t="s">
        <v>24</v>
      </c>
      <c r="J40" s="16">
        <v>42</v>
      </c>
      <c r="K40" s="16">
        <v>42</v>
      </c>
      <c r="L40" s="14" t="s">
        <v>25</v>
      </c>
      <c r="M40" s="17">
        <v>11450757</v>
      </c>
      <c r="N40" s="17">
        <v>1000000</v>
      </c>
      <c r="O40" s="17">
        <v>0</v>
      </c>
      <c r="P40" s="17">
        <v>0</v>
      </c>
      <c r="Q40" s="17">
        <v>0</v>
      </c>
    </row>
    <row r="41" spans="2:17" s="1" customFormat="1" ht="15" customHeight="1" x14ac:dyDescent="0.25">
      <c r="B41" s="13" t="s">
        <v>86</v>
      </c>
      <c r="C41" s="14" t="s">
        <v>152</v>
      </c>
      <c r="D41" s="15" t="s">
        <v>14</v>
      </c>
      <c r="E41" s="14" t="s">
        <v>206</v>
      </c>
      <c r="F41" s="14" t="s">
        <v>239</v>
      </c>
      <c r="G41" s="14" t="s">
        <v>253</v>
      </c>
      <c r="H41" s="14" t="s">
        <v>15</v>
      </c>
      <c r="I41" s="14" t="s">
        <v>16</v>
      </c>
      <c r="J41" s="16">
        <v>42</v>
      </c>
      <c r="K41" s="16">
        <v>42</v>
      </c>
      <c r="L41" s="14" t="s">
        <v>254</v>
      </c>
      <c r="M41" s="17">
        <v>11752000</v>
      </c>
      <c r="N41" s="17">
        <v>1000000</v>
      </c>
      <c r="O41" s="17">
        <v>300000</v>
      </c>
      <c r="P41" s="17">
        <v>1750000</v>
      </c>
      <c r="Q41" s="17">
        <v>0</v>
      </c>
    </row>
    <row r="42" spans="2:17" s="1" customFormat="1" ht="15" customHeight="1" x14ac:dyDescent="0.25">
      <c r="B42" s="13" t="s">
        <v>89</v>
      </c>
      <c r="C42" s="14" t="s">
        <v>155</v>
      </c>
      <c r="D42" s="15" t="s">
        <v>14</v>
      </c>
      <c r="E42" s="14" t="s">
        <v>209</v>
      </c>
      <c r="F42" s="14" t="s">
        <v>233</v>
      </c>
      <c r="G42" s="14" t="s">
        <v>253</v>
      </c>
      <c r="H42" s="14" t="s">
        <v>15</v>
      </c>
      <c r="I42" s="14" t="s">
        <v>24</v>
      </c>
      <c r="J42" s="16">
        <v>40</v>
      </c>
      <c r="K42" s="16">
        <v>40</v>
      </c>
      <c r="L42" s="14" t="s">
        <v>261</v>
      </c>
      <c r="M42" s="17">
        <v>11207833</v>
      </c>
      <c r="N42" s="17">
        <v>1000000</v>
      </c>
      <c r="O42" s="17">
        <v>0</v>
      </c>
      <c r="P42" s="17">
        <v>1750000</v>
      </c>
      <c r="Q42" s="17">
        <v>0</v>
      </c>
    </row>
    <row r="43" spans="2:17" s="1" customFormat="1" ht="15" customHeight="1" x14ac:dyDescent="0.25">
      <c r="B43" s="13" t="s">
        <v>94</v>
      </c>
      <c r="C43" s="14" t="s">
        <v>159</v>
      </c>
      <c r="D43" s="15" t="s">
        <v>14</v>
      </c>
      <c r="E43" s="14" t="s">
        <v>212</v>
      </c>
      <c r="F43" s="14" t="s">
        <v>233</v>
      </c>
      <c r="G43" s="14" t="s">
        <v>253</v>
      </c>
      <c r="H43" s="14" t="s">
        <v>15</v>
      </c>
      <c r="I43" s="14" t="s">
        <v>24</v>
      </c>
      <c r="J43" s="16">
        <v>42</v>
      </c>
      <c r="K43" s="16">
        <v>42</v>
      </c>
      <c r="L43" s="14" t="s">
        <v>263</v>
      </c>
      <c r="M43" s="17">
        <v>11152900</v>
      </c>
      <c r="N43" s="17">
        <v>1000000</v>
      </c>
      <c r="O43" s="17">
        <v>600000</v>
      </c>
      <c r="P43" s="17">
        <v>1250000</v>
      </c>
      <c r="Q43" s="17">
        <v>0</v>
      </c>
    </row>
    <row r="44" spans="2:17" s="1" customFormat="1" ht="15" customHeight="1" x14ac:dyDescent="0.25">
      <c r="B44" s="13" t="s">
        <v>96</v>
      </c>
      <c r="C44" s="14" t="s">
        <v>161</v>
      </c>
      <c r="D44" s="15" t="s">
        <v>14</v>
      </c>
      <c r="E44" s="14" t="s">
        <v>214</v>
      </c>
      <c r="F44" s="14" t="s">
        <v>242</v>
      </c>
      <c r="G44" s="14" t="s">
        <v>253</v>
      </c>
      <c r="H44" s="14" t="s">
        <v>15</v>
      </c>
      <c r="I44" s="14" t="s">
        <v>16</v>
      </c>
      <c r="J44" s="16">
        <v>42</v>
      </c>
      <c r="K44" s="16">
        <v>42</v>
      </c>
      <c r="L44" s="14" t="s">
        <v>264</v>
      </c>
      <c r="M44" s="17">
        <v>10898126</v>
      </c>
      <c r="N44" s="17">
        <v>1000000</v>
      </c>
      <c r="O44" s="17">
        <v>300000</v>
      </c>
      <c r="P44" s="17">
        <v>1250000</v>
      </c>
      <c r="Q44" s="17">
        <v>0</v>
      </c>
    </row>
    <row r="45" spans="2:17" s="1" customFormat="1" ht="15" customHeight="1" x14ac:dyDescent="0.25">
      <c r="B45" s="13" t="s">
        <v>101</v>
      </c>
      <c r="C45" s="14" t="s">
        <v>166</v>
      </c>
      <c r="D45" s="15" t="s">
        <v>14</v>
      </c>
      <c r="E45" s="14" t="s">
        <v>216</v>
      </c>
      <c r="F45" s="14" t="s">
        <v>216</v>
      </c>
      <c r="G45" s="14" t="s">
        <v>253</v>
      </c>
      <c r="H45" s="14" t="s">
        <v>15</v>
      </c>
      <c r="I45" s="14" t="s">
        <v>24</v>
      </c>
      <c r="J45" s="16">
        <v>36</v>
      </c>
      <c r="K45" s="16">
        <v>36</v>
      </c>
      <c r="L45" s="14" t="s">
        <v>267</v>
      </c>
      <c r="M45" s="17">
        <v>9190335</v>
      </c>
      <c r="N45" s="17">
        <v>863559.59849999985</v>
      </c>
      <c r="O45" s="17">
        <v>0</v>
      </c>
      <c r="P45" s="17">
        <v>1750000</v>
      </c>
      <c r="Q45" s="17">
        <v>1130000</v>
      </c>
    </row>
    <row r="46" spans="2:17" s="1" customFormat="1" ht="15" customHeight="1" x14ac:dyDescent="0.25">
      <c r="B46" s="13" t="s">
        <v>118</v>
      </c>
      <c r="C46" s="14" t="s">
        <v>183</v>
      </c>
      <c r="D46" s="15" t="s">
        <v>14</v>
      </c>
      <c r="E46" s="14" t="s">
        <v>223</v>
      </c>
      <c r="F46" s="14" t="s">
        <v>247</v>
      </c>
      <c r="G46" s="14" t="s">
        <v>253</v>
      </c>
      <c r="H46" s="14" t="s">
        <v>15</v>
      </c>
      <c r="I46" s="14" t="s">
        <v>24</v>
      </c>
      <c r="J46" s="16">
        <v>43</v>
      </c>
      <c r="K46" s="16">
        <v>43</v>
      </c>
      <c r="L46" s="14" t="s">
        <v>39</v>
      </c>
      <c r="M46" s="17">
        <v>11199175</v>
      </c>
      <c r="N46" s="17">
        <v>1000000</v>
      </c>
      <c r="O46" s="17">
        <v>300000</v>
      </c>
      <c r="P46" s="17">
        <v>1250000</v>
      </c>
      <c r="Q46" s="17">
        <v>0</v>
      </c>
    </row>
    <row r="47" spans="2:17" s="1" customFormat="1" ht="15" customHeight="1" x14ac:dyDescent="0.25">
      <c r="B47" s="13" t="s">
        <v>126</v>
      </c>
      <c r="C47" s="14" t="s">
        <v>190</v>
      </c>
      <c r="D47" s="15" t="s">
        <v>14</v>
      </c>
      <c r="E47" s="14" t="s">
        <v>229</v>
      </c>
      <c r="F47" s="14" t="s">
        <v>242</v>
      </c>
      <c r="G47" s="14" t="s">
        <v>253</v>
      </c>
      <c r="H47" s="14" t="s">
        <v>15</v>
      </c>
      <c r="I47" s="14" t="s">
        <v>24</v>
      </c>
      <c r="J47" s="16">
        <v>42</v>
      </c>
      <c r="K47" s="16">
        <v>42</v>
      </c>
      <c r="L47" s="14" t="s">
        <v>43</v>
      </c>
      <c r="M47" s="17">
        <v>11389238</v>
      </c>
      <c r="N47" s="17">
        <v>1000000</v>
      </c>
      <c r="O47" s="17">
        <v>300000</v>
      </c>
      <c r="P47" s="17">
        <v>1750000</v>
      </c>
      <c r="Q47" s="17">
        <v>0</v>
      </c>
    </row>
    <row r="48" spans="2:17" s="1" customFormat="1" ht="15" customHeight="1" x14ac:dyDescent="0.25">
      <c r="B48" s="13" t="s">
        <v>64</v>
      </c>
      <c r="C48" s="14" t="s">
        <v>132</v>
      </c>
      <c r="D48" s="15" t="s">
        <v>14</v>
      </c>
      <c r="E48" s="14" t="s">
        <v>195</v>
      </c>
      <c r="F48" s="14" t="s">
        <v>232</v>
      </c>
      <c r="G48" s="14" t="s">
        <v>251</v>
      </c>
      <c r="H48" s="14" t="s">
        <v>15</v>
      </c>
      <c r="I48" s="14" t="s">
        <v>16</v>
      </c>
      <c r="J48" s="16">
        <v>30</v>
      </c>
      <c r="K48" s="16">
        <v>30</v>
      </c>
      <c r="L48" s="14" t="s">
        <v>43</v>
      </c>
      <c r="M48" s="17">
        <v>10448625</v>
      </c>
      <c r="N48" s="17">
        <v>1050000</v>
      </c>
      <c r="O48" s="17">
        <v>300000</v>
      </c>
      <c r="P48" s="17">
        <v>1750000</v>
      </c>
      <c r="Q48" s="17">
        <v>0</v>
      </c>
    </row>
    <row r="49" spans="2:17" s="1" customFormat="1" ht="15" customHeight="1" x14ac:dyDescent="0.25">
      <c r="B49" s="13" t="s">
        <v>67</v>
      </c>
      <c r="C49" s="14" t="s">
        <v>134</v>
      </c>
      <c r="D49" s="15" t="s">
        <v>14</v>
      </c>
      <c r="E49" s="14" t="s">
        <v>196</v>
      </c>
      <c r="F49" s="14" t="s">
        <v>233</v>
      </c>
      <c r="G49" s="14" t="s">
        <v>251</v>
      </c>
      <c r="H49" s="14" t="s">
        <v>15</v>
      </c>
      <c r="I49" s="14" t="s">
        <v>16</v>
      </c>
      <c r="J49" s="16">
        <v>43</v>
      </c>
      <c r="K49" s="16">
        <v>43</v>
      </c>
      <c r="L49" s="14" t="s">
        <v>254</v>
      </c>
      <c r="M49" s="17">
        <v>11109624</v>
      </c>
      <c r="N49" s="17">
        <v>1031957</v>
      </c>
      <c r="O49" s="17">
        <v>300000</v>
      </c>
      <c r="P49" s="17">
        <v>1750000</v>
      </c>
      <c r="Q49" s="17">
        <v>0</v>
      </c>
    </row>
    <row r="50" spans="2:17" s="1" customFormat="1" ht="15" customHeight="1" x14ac:dyDescent="0.25">
      <c r="B50" s="13" t="s">
        <v>68</v>
      </c>
      <c r="C50" s="14" t="s">
        <v>135</v>
      </c>
      <c r="D50" s="15" t="s">
        <v>14</v>
      </c>
      <c r="E50" s="14" t="s">
        <v>197</v>
      </c>
      <c r="F50" s="14" t="s">
        <v>197</v>
      </c>
      <c r="G50" s="14" t="s">
        <v>251</v>
      </c>
      <c r="H50" s="14" t="s">
        <v>15</v>
      </c>
      <c r="I50" s="14" t="s">
        <v>16</v>
      </c>
      <c r="J50" s="16">
        <v>44</v>
      </c>
      <c r="K50" s="16">
        <v>44</v>
      </c>
      <c r="L50" s="14" t="s">
        <v>35</v>
      </c>
      <c r="M50" s="17">
        <v>12467800</v>
      </c>
      <c r="N50" s="17">
        <v>1056000</v>
      </c>
      <c r="O50" s="17">
        <v>0</v>
      </c>
      <c r="P50" s="17">
        <v>1250000</v>
      </c>
      <c r="Q50" s="17">
        <v>0</v>
      </c>
    </row>
    <row r="51" spans="2:17" s="1" customFormat="1" ht="15" customHeight="1" x14ac:dyDescent="0.25">
      <c r="B51" s="13" t="s">
        <v>78</v>
      </c>
      <c r="C51" s="14" t="s">
        <v>145</v>
      </c>
      <c r="D51" s="15" t="s">
        <v>14</v>
      </c>
      <c r="E51" s="14" t="s">
        <v>203</v>
      </c>
      <c r="F51" s="14" t="s">
        <v>23</v>
      </c>
      <c r="G51" s="14" t="s">
        <v>251</v>
      </c>
      <c r="H51" s="14" t="s">
        <v>15</v>
      </c>
      <c r="I51" s="14" t="s">
        <v>24</v>
      </c>
      <c r="J51" s="16">
        <v>50</v>
      </c>
      <c r="K51" s="16">
        <v>50</v>
      </c>
      <c r="L51" s="14" t="s">
        <v>258</v>
      </c>
      <c r="M51" s="17">
        <v>13523504</v>
      </c>
      <c r="N51" s="17">
        <v>1250000</v>
      </c>
      <c r="O51" s="17">
        <v>0</v>
      </c>
      <c r="P51" s="17">
        <v>1750000</v>
      </c>
      <c r="Q51" s="17">
        <v>0</v>
      </c>
    </row>
    <row r="52" spans="2:17" s="1" customFormat="1" ht="15" customHeight="1" x14ac:dyDescent="0.25">
      <c r="B52" s="13" t="s">
        <v>87</v>
      </c>
      <c r="C52" s="14" t="s">
        <v>153</v>
      </c>
      <c r="D52" s="15" t="s">
        <v>14</v>
      </c>
      <c r="E52" s="14" t="s">
        <v>28</v>
      </c>
      <c r="F52" s="14" t="s">
        <v>27</v>
      </c>
      <c r="G52" s="14" t="s">
        <v>251</v>
      </c>
      <c r="H52" s="14" t="s">
        <v>15</v>
      </c>
      <c r="I52" s="14" t="s">
        <v>24</v>
      </c>
      <c r="J52" s="16">
        <v>44</v>
      </c>
      <c r="K52" s="16">
        <v>44</v>
      </c>
      <c r="L52" s="14" t="s">
        <v>43</v>
      </c>
      <c r="M52" s="17">
        <v>12812674</v>
      </c>
      <c r="N52" s="17">
        <v>1000000</v>
      </c>
      <c r="O52" s="17">
        <v>0</v>
      </c>
      <c r="P52" s="17">
        <v>1750000</v>
      </c>
      <c r="Q52" s="17">
        <v>0</v>
      </c>
    </row>
    <row r="53" spans="2:17" s="1" customFormat="1" ht="15" customHeight="1" x14ac:dyDescent="0.25">
      <c r="B53" s="13" t="s">
        <v>95</v>
      </c>
      <c r="C53" s="14" t="s">
        <v>160</v>
      </c>
      <c r="D53" s="15" t="s">
        <v>14</v>
      </c>
      <c r="E53" s="14" t="s">
        <v>213</v>
      </c>
      <c r="F53" s="14" t="s">
        <v>18</v>
      </c>
      <c r="G53" s="14" t="s">
        <v>251</v>
      </c>
      <c r="H53" s="14" t="s">
        <v>15</v>
      </c>
      <c r="I53" s="14" t="s">
        <v>16</v>
      </c>
      <c r="J53" s="16">
        <v>52</v>
      </c>
      <c r="K53" s="16">
        <v>52</v>
      </c>
      <c r="L53" s="14" t="s">
        <v>264</v>
      </c>
      <c r="M53" s="17">
        <v>14680453</v>
      </c>
      <c r="N53" s="17">
        <v>1248000</v>
      </c>
      <c r="O53" s="17">
        <v>0</v>
      </c>
      <c r="P53" s="17">
        <v>1250000</v>
      </c>
      <c r="Q53" s="17">
        <v>0</v>
      </c>
    </row>
    <row r="54" spans="2:17" s="1" customFormat="1" ht="15" customHeight="1" x14ac:dyDescent="0.25">
      <c r="B54" s="13" t="s">
        <v>106</v>
      </c>
      <c r="C54" s="14" t="s">
        <v>171</v>
      </c>
      <c r="D54" s="15" t="s">
        <v>14</v>
      </c>
      <c r="E54" s="14" t="s">
        <v>217</v>
      </c>
      <c r="F54" s="14" t="s">
        <v>29</v>
      </c>
      <c r="G54" s="14" t="s">
        <v>251</v>
      </c>
      <c r="H54" s="14" t="s">
        <v>15</v>
      </c>
      <c r="I54" s="14" t="s">
        <v>24</v>
      </c>
      <c r="J54" s="16">
        <v>52</v>
      </c>
      <c r="K54" s="16">
        <v>52</v>
      </c>
      <c r="L54" s="14" t="s">
        <v>270</v>
      </c>
      <c r="M54" s="17">
        <v>13905991</v>
      </c>
      <c r="N54" s="17">
        <v>1248000</v>
      </c>
      <c r="O54" s="17">
        <v>0</v>
      </c>
      <c r="P54" s="17">
        <v>1250000</v>
      </c>
      <c r="Q54" s="17">
        <v>0</v>
      </c>
    </row>
    <row r="55" spans="2:17" s="1" customFormat="1" ht="15" customHeight="1" x14ac:dyDescent="0.25">
      <c r="B55" s="13" t="s">
        <v>117</v>
      </c>
      <c r="C55" s="14" t="s">
        <v>182</v>
      </c>
      <c r="D55" s="15" t="s">
        <v>14</v>
      </c>
      <c r="E55" s="14" t="s">
        <v>222</v>
      </c>
      <c r="F55" s="14" t="s">
        <v>246</v>
      </c>
      <c r="G55" s="14" t="s">
        <v>251</v>
      </c>
      <c r="H55" s="14" t="s">
        <v>15</v>
      </c>
      <c r="I55" s="14" t="s">
        <v>24</v>
      </c>
      <c r="J55" s="16">
        <v>50</v>
      </c>
      <c r="K55" s="16">
        <v>50</v>
      </c>
      <c r="L55" s="14" t="s">
        <v>261</v>
      </c>
      <c r="M55" s="17">
        <v>13741536</v>
      </c>
      <c r="N55" s="17">
        <v>1200000</v>
      </c>
      <c r="O55" s="17">
        <v>0</v>
      </c>
      <c r="P55" s="17">
        <v>1750000</v>
      </c>
      <c r="Q55" s="17">
        <v>0</v>
      </c>
    </row>
    <row r="56" spans="2:17" s="1" customFormat="1" ht="15" customHeight="1" x14ac:dyDescent="0.25">
      <c r="B56" s="13" t="s">
        <v>119</v>
      </c>
      <c r="C56" s="14" t="s">
        <v>184</v>
      </c>
      <c r="D56" s="15" t="s">
        <v>14</v>
      </c>
      <c r="E56" s="14" t="s">
        <v>203</v>
      </c>
      <c r="F56" s="14" t="s">
        <v>23</v>
      </c>
      <c r="G56" s="14" t="s">
        <v>251</v>
      </c>
      <c r="H56" s="14" t="s">
        <v>15</v>
      </c>
      <c r="I56" s="14" t="s">
        <v>24</v>
      </c>
      <c r="J56" s="16">
        <v>45</v>
      </c>
      <c r="K56" s="16">
        <v>45</v>
      </c>
      <c r="L56" s="14" t="s">
        <v>261</v>
      </c>
      <c r="M56" s="17">
        <v>12340078</v>
      </c>
      <c r="N56" s="17">
        <v>1125000</v>
      </c>
      <c r="O56" s="17">
        <v>0</v>
      </c>
      <c r="P56" s="17">
        <v>1750000</v>
      </c>
      <c r="Q56" s="17">
        <v>0</v>
      </c>
    </row>
    <row r="57" spans="2:17" s="1" customFormat="1" ht="15" customHeight="1" x14ac:dyDescent="0.25">
      <c r="B57" s="13" t="s">
        <v>121</v>
      </c>
      <c r="C57" s="14" t="s">
        <v>186</v>
      </c>
      <c r="D57" s="15" t="s">
        <v>14</v>
      </c>
      <c r="E57" s="14" t="s">
        <v>225</v>
      </c>
      <c r="F57" s="14" t="s">
        <v>41</v>
      </c>
      <c r="G57" s="14" t="s">
        <v>251</v>
      </c>
      <c r="H57" s="14" t="s">
        <v>15</v>
      </c>
      <c r="I57" s="14" t="s">
        <v>24</v>
      </c>
      <c r="J57" s="16">
        <v>36</v>
      </c>
      <c r="K57" s="16">
        <v>36</v>
      </c>
      <c r="L57" s="14" t="s">
        <v>25</v>
      </c>
      <c r="M57" s="17">
        <v>9964242</v>
      </c>
      <c r="N57" s="17">
        <v>862200</v>
      </c>
      <c r="O57" s="17">
        <v>0</v>
      </c>
      <c r="P57" s="17">
        <v>0</v>
      </c>
      <c r="Q57" s="17">
        <v>0</v>
      </c>
    </row>
    <row r="58" spans="2:17" s="1" customFormat="1" ht="15" customHeight="1" x14ac:dyDescent="0.25">
      <c r="B58" s="13" t="s">
        <v>122</v>
      </c>
      <c r="C58" s="14" t="s">
        <v>187</v>
      </c>
      <c r="D58" s="15" t="s">
        <v>14</v>
      </c>
      <c r="E58" s="14" t="s">
        <v>226</v>
      </c>
      <c r="F58" s="14" t="s">
        <v>231</v>
      </c>
      <c r="G58" s="14" t="s">
        <v>251</v>
      </c>
      <c r="H58" s="14" t="s">
        <v>15</v>
      </c>
      <c r="I58" s="14" t="s">
        <v>24</v>
      </c>
      <c r="J58" s="16">
        <v>53</v>
      </c>
      <c r="K58" s="16">
        <v>53</v>
      </c>
      <c r="L58" s="14" t="s">
        <v>277</v>
      </c>
      <c r="M58" s="17">
        <v>13563754</v>
      </c>
      <c r="N58" s="17">
        <v>1250000</v>
      </c>
      <c r="O58" s="17">
        <v>0</v>
      </c>
      <c r="P58" s="17">
        <v>1250000</v>
      </c>
      <c r="Q58" s="17">
        <v>1700000</v>
      </c>
    </row>
    <row r="59" spans="2:17" s="1" customFormat="1" ht="15" customHeight="1" x14ac:dyDescent="0.25">
      <c r="B59" s="13" t="s">
        <v>125</v>
      </c>
      <c r="C59" s="14" t="s">
        <v>189</v>
      </c>
      <c r="D59" s="15" t="s">
        <v>14</v>
      </c>
      <c r="E59" s="14" t="s">
        <v>228</v>
      </c>
      <c r="F59" s="14" t="s">
        <v>249</v>
      </c>
      <c r="G59" s="14" t="s">
        <v>251</v>
      </c>
      <c r="H59" s="14" t="s">
        <v>15</v>
      </c>
      <c r="I59" s="14" t="s">
        <v>24</v>
      </c>
      <c r="J59" s="16">
        <v>54</v>
      </c>
      <c r="K59" s="16">
        <v>54</v>
      </c>
      <c r="L59" s="14" t="s">
        <v>45</v>
      </c>
      <c r="M59" s="17">
        <v>14709650</v>
      </c>
      <c r="N59" s="17">
        <v>1250000</v>
      </c>
      <c r="O59" s="17">
        <v>0</v>
      </c>
      <c r="P59" s="17">
        <v>1750000</v>
      </c>
      <c r="Q59" s="17">
        <v>2470000</v>
      </c>
    </row>
    <row r="60" spans="2:17" s="1" customFormat="1" ht="15" customHeight="1" x14ac:dyDescent="0.25">
      <c r="B60" s="13" t="s">
        <v>70</v>
      </c>
      <c r="C60" s="14" t="s">
        <v>137</v>
      </c>
      <c r="D60" s="15" t="s">
        <v>14</v>
      </c>
      <c r="E60" s="14" t="s">
        <v>40</v>
      </c>
      <c r="F60" s="14" t="s">
        <v>41</v>
      </c>
      <c r="G60" s="14" t="s">
        <v>20</v>
      </c>
      <c r="H60" s="14" t="s">
        <v>21</v>
      </c>
      <c r="I60" s="14" t="s">
        <v>24</v>
      </c>
      <c r="J60" s="16">
        <v>46</v>
      </c>
      <c r="K60" s="16">
        <v>46</v>
      </c>
      <c r="L60" s="14" t="s">
        <v>256</v>
      </c>
      <c r="M60" s="17">
        <v>8689471</v>
      </c>
      <c r="N60" s="17">
        <v>823822</v>
      </c>
      <c r="O60" s="17">
        <v>132850</v>
      </c>
      <c r="P60" s="17">
        <v>1750000</v>
      </c>
      <c r="Q60" s="17">
        <v>0</v>
      </c>
    </row>
    <row r="61" spans="2:17" s="1" customFormat="1" ht="15" customHeight="1" x14ac:dyDescent="0.25">
      <c r="B61" s="13" t="s">
        <v>71</v>
      </c>
      <c r="C61" s="14" t="s">
        <v>138</v>
      </c>
      <c r="D61" s="15" t="s">
        <v>14</v>
      </c>
      <c r="E61" s="14" t="s">
        <v>194</v>
      </c>
      <c r="F61" s="14" t="s">
        <v>231</v>
      </c>
      <c r="G61" s="14" t="s">
        <v>20</v>
      </c>
      <c r="H61" s="14" t="s">
        <v>21</v>
      </c>
      <c r="I61" s="14" t="s">
        <v>24</v>
      </c>
      <c r="J61" s="16">
        <v>101</v>
      </c>
      <c r="K61" s="16">
        <v>100</v>
      </c>
      <c r="L61" s="14" t="s">
        <v>257</v>
      </c>
      <c r="M61" s="17">
        <v>15873819</v>
      </c>
      <c r="N61" s="17">
        <v>1000000</v>
      </c>
      <c r="O61" s="17">
        <v>0</v>
      </c>
      <c r="P61" s="17">
        <v>1250000</v>
      </c>
      <c r="Q61" s="17">
        <v>0</v>
      </c>
    </row>
    <row r="62" spans="2:17" s="1" customFormat="1" ht="15" customHeight="1" x14ac:dyDescent="0.25">
      <c r="B62" s="13" t="s">
        <v>72</v>
      </c>
      <c r="C62" s="14" t="s">
        <v>139</v>
      </c>
      <c r="D62" s="15" t="s">
        <v>14</v>
      </c>
      <c r="E62" s="14" t="s">
        <v>199</v>
      </c>
      <c r="F62" s="14" t="s">
        <v>37</v>
      </c>
      <c r="G62" s="14" t="s">
        <v>20</v>
      </c>
      <c r="H62" s="14" t="s">
        <v>21</v>
      </c>
      <c r="I62" s="14" t="s">
        <v>16</v>
      </c>
      <c r="J62" s="16">
        <v>50</v>
      </c>
      <c r="K62" s="16">
        <v>50</v>
      </c>
      <c r="L62" s="14" t="s">
        <v>38</v>
      </c>
      <c r="M62" s="17">
        <v>9143668</v>
      </c>
      <c r="N62" s="17">
        <v>885900</v>
      </c>
      <c r="O62" s="17">
        <v>0</v>
      </c>
      <c r="P62" s="17">
        <v>1750000</v>
      </c>
      <c r="Q62" s="17">
        <v>1000000</v>
      </c>
    </row>
    <row r="63" spans="2:17" s="1" customFormat="1" ht="15" customHeight="1" x14ac:dyDescent="0.25">
      <c r="B63" s="13" t="s">
        <v>73</v>
      </c>
      <c r="C63" s="14" t="s">
        <v>140</v>
      </c>
      <c r="D63" s="15" t="s">
        <v>14</v>
      </c>
      <c r="E63" s="14" t="s">
        <v>200</v>
      </c>
      <c r="F63" s="14" t="s">
        <v>200</v>
      </c>
      <c r="G63" s="14" t="s">
        <v>20</v>
      </c>
      <c r="H63" s="14" t="s">
        <v>21</v>
      </c>
      <c r="I63" s="14" t="s">
        <v>16</v>
      </c>
      <c r="J63" s="16">
        <v>36</v>
      </c>
      <c r="K63" s="16">
        <v>36</v>
      </c>
      <c r="L63" s="14" t="s">
        <v>38</v>
      </c>
      <c r="M63" s="17">
        <v>7258835</v>
      </c>
      <c r="N63" s="17">
        <v>624000</v>
      </c>
      <c r="O63" s="17">
        <v>0</v>
      </c>
      <c r="P63" s="17">
        <v>1750000</v>
      </c>
      <c r="Q63" s="17">
        <v>0</v>
      </c>
    </row>
    <row r="64" spans="2:17" s="1" customFormat="1" ht="15" customHeight="1" x14ac:dyDescent="0.25">
      <c r="B64" s="13" t="s">
        <v>76</v>
      </c>
      <c r="C64" s="14" t="s">
        <v>143</v>
      </c>
      <c r="D64" s="15" t="s">
        <v>14</v>
      </c>
      <c r="E64" s="14" t="s">
        <v>202</v>
      </c>
      <c r="F64" s="14" t="s">
        <v>235</v>
      </c>
      <c r="G64" s="14" t="s">
        <v>20</v>
      </c>
      <c r="H64" s="14" t="s">
        <v>21</v>
      </c>
      <c r="I64" s="14" t="s">
        <v>16</v>
      </c>
      <c r="J64" s="16">
        <v>24</v>
      </c>
      <c r="K64" s="16">
        <v>24</v>
      </c>
      <c r="L64" s="14" t="s">
        <v>59</v>
      </c>
      <c r="M64" s="17">
        <v>4433328</v>
      </c>
      <c r="N64" s="17">
        <v>425677</v>
      </c>
      <c r="O64" s="17">
        <v>0</v>
      </c>
      <c r="P64" s="17">
        <v>0</v>
      </c>
      <c r="Q64" s="17">
        <v>0</v>
      </c>
    </row>
    <row r="65" spans="2:17" s="1" customFormat="1" ht="15" customHeight="1" x14ac:dyDescent="0.25">
      <c r="B65" s="13" t="s">
        <v>80</v>
      </c>
      <c r="C65" s="14" t="s">
        <v>49</v>
      </c>
      <c r="D65" s="15" t="s">
        <v>14</v>
      </c>
      <c r="E65" s="14" t="s">
        <v>28</v>
      </c>
      <c r="F65" s="14" t="s">
        <v>27</v>
      </c>
      <c r="G65" s="14" t="s">
        <v>20</v>
      </c>
      <c r="H65" s="14" t="s">
        <v>21</v>
      </c>
      <c r="I65" s="14" t="s">
        <v>16</v>
      </c>
      <c r="J65" s="16">
        <v>64</v>
      </c>
      <c r="K65" s="16">
        <v>64</v>
      </c>
      <c r="L65" s="14" t="s">
        <v>35</v>
      </c>
      <c r="M65" s="17">
        <v>16131580</v>
      </c>
      <c r="N65" s="17">
        <v>1000000</v>
      </c>
      <c r="O65" s="17">
        <v>0</v>
      </c>
      <c r="P65" s="17">
        <v>1250000</v>
      </c>
      <c r="Q65" s="17">
        <v>0</v>
      </c>
    </row>
    <row r="66" spans="2:17" s="1" customFormat="1" ht="15" customHeight="1" x14ac:dyDescent="0.25">
      <c r="B66" s="13" t="s">
        <v>84</v>
      </c>
      <c r="C66" s="14" t="s">
        <v>150</v>
      </c>
      <c r="D66" s="15" t="s">
        <v>14</v>
      </c>
      <c r="E66" s="14" t="s">
        <v>207</v>
      </c>
      <c r="F66" s="14" t="s">
        <v>239</v>
      </c>
      <c r="G66" s="14" t="s">
        <v>20</v>
      </c>
      <c r="H66" s="14" t="s">
        <v>21</v>
      </c>
      <c r="I66" s="14" t="s">
        <v>16</v>
      </c>
      <c r="J66" s="16">
        <v>45</v>
      </c>
      <c r="K66" s="16">
        <v>45</v>
      </c>
      <c r="L66" s="14" t="s">
        <v>260</v>
      </c>
      <c r="M66" s="17">
        <v>11645667</v>
      </c>
      <c r="N66" s="17">
        <v>975000</v>
      </c>
      <c r="O66" s="17">
        <v>0</v>
      </c>
      <c r="P66" s="17">
        <v>1750000</v>
      </c>
      <c r="Q66" s="17">
        <v>0</v>
      </c>
    </row>
    <row r="67" spans="2:17" s="1" customFormat="1" ht="15" customHeight="1" x14ac:dyDescent="0.25">
      <c r="B67" s="13" t="s">
        <v>88</v>
      </c>
      <c r="C67" s="14" t="s">
        <v>154</v>
      </c>
      <c r="D67" s="15" t="s">
        <v>14</v>
      </c>
      <c r="E67" s="14" t="s">
        <v>208</v>
      </c>
      <c r="F67" s="14" t="s">
        <v>240</v>
      </c>
      <c r="G67" s="14" t="s">
        <v>20</v>
      </c>
      <c r="H67" s="14" t="s">
        <v>21</v>
      </c>
      <c r="I67" s="14" t="s">
        <v>16</v>
      </c>
      <c r="J67" s="16">
        <v>30</v>
      </c>
      <c r="K67" s="16">
        <v>30</v>
      </c>
      <c r="L67" s="14" t="s">
        <v>58</v>
      </c>
      <c r="M67" s="17">
        <v>6457734</v>
      </c>
      <c r="N67" s="17">
        <v>555650</v>
      </c>
      <c r="O67" s="17">
        <v>300000</v>
      </c>
      <c r="P67" s="17">
        <v>1250000</v>
      </c>
      <c r="Q67" s="17">
        <v>0</v>
      </c>
    </row>
    <row r="68" spans="2:17" s="1" customFormat="1" ht="15" customHeight="1" x14ac:dyDescent="0.25">
      <c r="B68" s="13" t="s">
        <v>90</v>
      </c>
      <c r="C68" s="14" t="s">
        <v>50</v>
      </c>
      <c r="D68" s="15" t="s">
        <v>14</v>
      </c>
      <c r="E68" s="14" t="s">
        <v>52</v>
      </c>
      <c r="F68" s="14" t="s">
        <v>52</v>
      </c>
      <c r="G68" s="14" t="s">
        <v>20</v>
      </c>
      <c r="H68" s="14" t="s">
        <v>21</v>
      </c>
      <c r="I68" s="14" t="s">
        <v>16</v>
      </c>
      <c r="J68" s="16">
        <v>50</v>
      </c>
      <c r="K68" s="16">
        <v>50</v>
      </c>
      <c r="L68" s="14" t="s">
        <v>44</v>
      </c>
      <c r="M68" s="17">
        <v>10222848</v>
      </c>
      <c r="N68" s="17">
        <v>922000</v>
      </c>
      <c r="O68" s="17">
        <v>0</v>
      </c>
      <c r="P68" s="17">
        <v>1750000</v>
      </c>
      <c r="Q68" s="17">
        <v>0</v>
      </c>
    </row>
    <row r="69" spans="2:17" s="1" customFormat="1" ht="15" customHeight="1" x14ac:dyDescent="0.25">
      <c r="B69" s="13" t="s">
        <v>93</v>
      </c>
      <c r="C69" s="14" t="s">
        <v>158</v>
      </c>
      <c r="D69" s="15" t="s">
        <v>14</v>
      </c>
      <c r="E69" s="14" t="s">
        <v>211</v>
      </c>
      <c r="F69" s="14" t="s">
        <v>233</v>
      </c>
      <c r="G69" s="14" t="s">
        <v>20</v>
      </c>
      <c r="H69" s="14" t="s">
        <v>21</v>
      </c>
      <c r="I69" s="14" t="s">
        <v>24</v>
      </c>
      <c r="J69" s="16">
        <v>52</v>
      </c>
      <c r="K69" s="16">
        <v>52</v>
      </c>
      <c r="L69" s="14" t="s">
        <v>262</v>
      </c>
      <c r="M69" s="17">
        <v>11130440</v>
      </c>
      <c r="N69" s="17">
        <v>975120</v>
      </c>
      <c r="O69" s="17">
        <v>0</v>
      </c>
      <c r="P69" s="17">
        <v>1250000</v>
      </c>
      <c r="Q69" s="17">
        <v>0</v>
      </c>
    </row>
    <row r="70" spans="2:17" s="1" customFormat="1" ht="15" customHeight="1" x14ac:dyDescent="0.25">
      <c r="B70" s="13" t="s">
        <v>97</v>
      </c>
      <c r="C70" s="14" t="s">
        <v>162</v>
      </c>
      <c r="D70" s="15" t="s">
        <v>14</v>
      </c>
      <c r="E70" s="14" t="s">
        <v>28</v>
      </c>
      <c r="F70" s="14" t="s">
        <v>27</v>
      </c>
      <c r="G70" s="14" t="s">
        <v>20</v>
      </c>
      <c r="H70" s="14" t="s">
        <v>21</v>
      </c>
      <c r="I70" s="14" t="s">
        <v>16</v>
      </c>
      <c r="J70" s="16">
        <v>100</v>
      </c>
      <c r="K70" s="16">
        <v>100</v>
      </c>
      <c r="L70" s="14" t="s">
        <v>35</v>
      </c>
      <c r="M70" s="17">
        <v>20400000</v>
      </c>
      <c r="N70" s="17">
        <v>1000000</v>
      </c>
      <c r="O70" s="17">
        <v>0</v>
      </c>
      <c r="P70" s="17">
        <v>1250000</v>
      </c>
      <c r="Q70" s="17">
        <v>0</v>
      </c>
    </row>
    <row r="71" spans="2:17" s="1" customFormat="1" ht="15" customHeight="1" x14ac:dyDescent="0.25">
      <c r="B71" s="13" t="s">
        <v>99</v>
      </c>
      <c r="C71" s="14" t="s">
        <v>164</v>
      </c>
      <c r="D71" s="15" t="s">
        <v>14</v>
      </c>
      <c r="E71" s="14" t="s">
        <v>215</v>
      </c>
      <c r="F71" s="14" t="s">
        <v>243</v>
      </c>
      <c r="G71" s="14" t="s">
        <v>20</v>
      </c>
      <c r="H71" s="14" t="s">
        <v>21</v>
      </c>
      <c r="I71" s="14" t="s">
        <v>16</v>
      </c>
      <c r="J71" s="16">
        <v>50</v>
      </c>
      <c r="K71" s="16">
        <v>50</v>
      </c>
      <c r="L71" s="14" t="s">
        <v>44</v>
      </c>
      <c r="M71" s="17">
        <v>11436516</v>
      </c>
      <c r="N71" s="17">
        <v>938000</v>
      </c>
      <c r="O71" s="17">
        <v>0</v>
      </c>
      <c r="P71" s="17">
        <v>1750000</v>
      </c>
      <c r="Q71" s="17">
        <v>0</v>
      </c>
    </row>
    <row r="72" spans="2:17" s="1" customFormat="1" ht="15" customHeight="1" x14ac:dyDescent="0.25">
      <c r="B72" s="13" t="s">
        <v>104</v>
      </c>
      <c r="C72" s="14" t="s">
        <v>169</v>
      </c>
      <c r="D72" s="15" t="s">
        <v>14</v>
      </c>
      <c r="E72" s="14" t="s">
        <v>40</v>
      </c>
      <c r="F72" s="14" t="s">
        <v>41</v>
      </c>
      <c r="G72" s="14" t="s">
        <v>20</v>
      </c>
      <c r="H72" s="14" t="s">
        <v>15</v>
      </c>
      <c r="I72" s="14" t="s">
        <v>16</v>
      </c>
      <c r="J72" s="16">
        <v>44</v>
      </c>
      <c r="K72" s="16">
        <v>44</v>
      </c>
      <c r="L72" s="14" t="s">
        <v>42</v>
      </c>
      <c r="M72" s="17">
        <v>14994363</v>
      </c>
      <c r="N72" s="17">
        <v>1000000</v>
      </c>
      <c r="O72" s="17">
        <v>0</v>
      </c>
      <c r="P72" s="17">
        <v>1750000</v>
      </c>
      <c r="Q72" s="17">
        <v>0</v>
      </c>
    </row>
    <row r="73" spans="2:17" s="1" customFormat="1" ht="15" customHeight="1" x14ac:dyDescent="0.25">
      <c r="B73" s="13" t="s">
        <v>109</v>
      </c>
      <c r="C73" s="14" t="s">
        <v>174</v>
      </c>
      <c r="D73" s="15" t="s">
        <v>14</v>
      </c>
      <c r="E73" s="14" t="s">
        <v>219</v>
      </c>
      <c r="F73" s="14" t="s">
        <v>245</v>
      </c>
      <c r="G73" s="14" t="s">
        <v>20</v>
      </c>
      <c r="H73" s="14" t="s">
        <v>21</v>
      </c>
      <c r="I73" s="14" t="s">
        <v>16</v>
      </c>
      <c r="J73" s="16">
        <v>40</v>
      </c>
      <c r="K73" s="16">
        <v>40</v>
      </c>
      <c r="L73" s="14" t="s">
        <v>272</v>
      </c>
      <c r="M73" s="17">
        <v>7158773</v>
      </c>
      <c r="N73" s="17">
        <v>689267</v>
      </c>
      <c r="O73" s="17">
        <v>0</v>
      </c>
      <c r="P73" s="17">
        <v>1250000</v>
      </c>
      <c r="Q73" s="17">
        <v>0</v>
      </c>
    </row>
    <row r="74" spans="2:17" s="1" customFormat="1" ht="15" customHeight="1" x14ac:dyDescent="0.25">
      <c r="B74" s="13" t="s">
        <v>111</v>
      </c>
      <c r="C74" s="14" t="s">
        <v>176</v>
      </c>
      <c r="D74" s="15" t="s">
        <v>14</v>
      </c>
      <c r="E74" s="14" t="s">
        <v>220</v>
      </c>
      <c r="F74" s="14" t="s">
        <v>231</v>
      </c>
      <c r="G74" s="14" t="s">
        <v>20</v>
      </c>
      <c r="H74" s="14" t="s">
        <v>21</v>
      </c>
      <c r="I74" s="14" t="s">
        <v>16</v>
      </c>
      <c r="J74" s="16">
        <v>38</v>
      </c>
      <c r="K74" s="16">
        <v>38</v>
      </c>
      <c r="L74" s="14" t="s">
        <v>44</v>
      </c>
      <c r="M74" s="17">
        <v>9764889</v>
      </c>
      <c r="N74" s="17">
        <v>806000</v>
      </c>
      <c r="O74" s="17">
        <v>0</v>
      </c>
      <c r="P74" s="17">
        <v>1750000</v>
      </c>
      <c r="Q74" s="17">
        <v>0</v>
      </c>
    </row>
    <row r="75" spans="2:17" s="1" customFormat="1" ht="15" customHeight="1" x14ac:dyDescent="0.25">
      <c r="B75" s="13" t="s">
        <v>112</v>
      </c>
      <c r="C75" s="14" t="s">
        <v>177</v>
      </c>
      <c r="D75" s="15" t="s">
        <v>14</v>
      </c>
      <c r="E75" s="14" t="s">
        <v>220</v>
      </c>
      <c r="F75" s="14" t="s">
        <v>231</v>
      </c>
      <c r="G75" s="14" t="s">
        <v>20</v>
      </c>
      <c r="H75" s="14" t="s">
        <v>21</v>
      </c>
      <c r="I75" s="14" t="s">
        <v>24</v>
      </c>
      <c r="J75" s="16">
        <v>47</v>
      </c>
      <c r="K75" s="16">
        <v>47</v>
      </c>
      <c r="L75" s="14" t="s">
        <v>44</v>
      </c>
      <c r="M75" s="17">
        <v>10903581</v>
      </c>
      <c r="N75" s="17">
        <v>882000</v>
      </c>
      <c r="O75" s="17">
        <v>0</v>
      </c>
      <c r="P75" s="17">
        <v>1750000</v>
      </c>
      <c r="Q75" s="17">
        <v>0</v>
      </c>
    </row>
    <row r="76" spans="2:17" s="1" customFormat="1" ht="15" customHeight="1" x14ac:dyDescent="0.25">
      <c r="B76" s="13" t="s">
        <v>120</v>
      </c>
      <c r="C76" s="14" t="s">
        <v>185</v>
      </c>
      <c r="D76" s="15" t="s">
        <v>14</v>
      </c>
      <c r="E76" s="14" t="s">
        <v>224</v>
      </c>
      <c r="F76" s="14" t="s">
        <v>248</v>
      </c>
      <c r="G76" s="14" t="s">
        <v>20</v>
      </c>
      <c r="H76" s="14" t="s">
        <v>21</v>
      </c>
      <c r="I76" s="14" t="s">
        <v>16</v>
      </c>
      <c r="J76" s="16">
        <v>44</v>
      </c>
      <c r="K76" s="16">
        <v>44</v>
      </c>
      <c r="L76" s="14" t="s">
        <v>39</v>
      </c>
      <c r="M76" s="17">
        <v>9907270.6999999993</v>
      </c>
      <c r="N76" s="17">
        <v>699995</v>
      </c>
      <c r="O76" s="17">
        <v>300000</v>
      </c>
      <c r="P76" s="17">
        <v>1250000</v>
      </c>
      <c r="Q76" s="17">
        <v>0</v>
      </c>
    </row>
    <row r="77" spans="2:17" s="1" customFormat="1" ht="15" customHeight="1" x14ac:dyDescent="0.25">
      <c r="B77" s="13" t="s">
        <v>124</v>
      </c>
      <c r="C77" s="14" t="s">
        <v>188</v>
      </c>
      <c r="D77" s="15" t="s">
        <v>14</v>
      </c>
      <c r="E77" s="14" t="s">
        <v>227</v>
      </c>
      <c r="F77" s="14" t="s">
        <v>249</v>
      </c>
      <c r="G77" s="14" t="s">
        <v>20</v>
      </c>
      <c r="H77" s="14" t="s">
        <v>21</v>
      </c>
      <c r="I77" s="14" t="s">
        <v>24</v>
      </c>
      <c r="J77" s="16">
        <v>42</v>
      </c>
      <c r="K77" s="16">
        <v>42</v>
      </c>
      <c r="L77" s="14" t="s">
        <v>263</v>
      </c>
      <c r="M77" s="17">
        <v>9620200</v>
      </c>
      <c r="N77" s="17">
        <v>915000</v>
      </c>
      <c r="O77" s="17">
        <v>600000</v>
      </c>
      <c r="P77" s="17">
        <v>1250000</v>
      </c>
      <c r="Q77" s="17">
        <v>0</v>
      </c>
    </row>
    <row r="78" spans="2:17" s="1" customFormat="1" ht="15" customHeight="1" x14ac:dyDescent="0.25">
      <c r="B78" s="13" t="s">
        <v>128</v>
      </c>
      <c r="C78" s="14" t="s">
        <v>192</v>
      </c>
      <c r="D78" s="15" t="s">
        <v>14</v>
      </c>
      <c r="E78" s="14" t="s">
        <v>230</v>
      </c>
      <c r="F78" s="14" t="s">
        <v>27</v>
      </c>
      <c r="G78" s="14" t="s">
        <v>20</v>
      </c>
      <c r="H78" s="14" t="s">
        <v>21</v>
      </c>
      <c r="I78" s="14" t="s">
        <v>24</v>
      </c>
      <c r="J78" s="16">
        <v>40</v>
      </c>
      <c r="K78" s="16">
        <v>39</v>
      </c>
      <c r="L78" s="14" t="s">
        <v>25</v>
      </c>
      <c r="M78" s="17">
        <v>8177073</v>
      </c>
      <c r="N78" s="17">
        <v>715848</v>
      </c>
      <c r="O78" s="17">
        <v>0</v>
      </c>
      <c r="P78" s="17">
        <v>0</v>
      </c>
      <c r="Q78" s="17">
        <v>0</v>
      </c>
    </row>
    <row r="79" spans="2:17" s="1" customFormat="1" ht="15" customHeight="1" x14ac:dyDescent="0.25">
      <c r="B79" s="13" t="s">
        <v>129</v>
      </c>
      <c r="C79" s="14" t="s">
        <v>193</v>
      </c>
      <c r="D79" s="15" t="s">
        <v>14</v>
      </c>
      <c r="E79" s="14" t="s">
        <v>51</v>
      </c>
      <c r="F79" s="14" t="s">
        <v>27</v>
      </c>
      <c r="G79" s="14" t="s">
        <v>20</v>
      </c>
      <c r="H79" s="14" t="s">
        <v>21</v>
      </c>
      <c r="I79" s="14" t="s">
        <v>24</v>
      </c>
      <c r="J79" s="16">
        <v>60</v>
      </c>
      <c r="K79" s="16">
        <v>59</v>
      </c>
      <c r="L79" s="14" t="s">
        <v>25</v>
      </c>
      <c r="M79" s="17">
        <v>11599304</v>
      </c>
      <c r="N79" s="17">
        <v>1000000</v>
      </c>
      <c r="O79" s="17">
        <v>0</v>
      </c>
      <c r="P79" s="17">
        <v>0</v>
      </c>
      <c r="Q79" s="17">
        <v>0</v>
      </c>
    </row>
    <row r="80" spans="2:17" s="1" customFormat="1" ht="15" customHeight="1" x14ac:dyDescent="0.25">
      <c r="B80" s="13" t="s">
        <v>65</v>
      </c>
      <c r="C80" s="14" t="s">
        <v>48</v>
      </c>
      <c r="D80" s="15" t="s">
        <v>14</v>
      </c>
      <c r="E80" s="14" t="s">
        <v>40</v>
      </c>
      <c r="F80" s="14" t="s">
        <v>41</v>
      </c>
      <c r="G80" s="14" t="s">
        <v>252</v>
      </c>
      <c r="H80" s="14" t="s">
        <v>15</v>
      </c>
      <c r="I80" s="14" t="s">
        <v>30</v>
      </c>
      <c r="J80" s="16">
        <v>40</v>
      </c>
      <c r="K80" s="16">
        <v>40</v>
      </c>
      <c r="L80" s="14" t="s">
        <v>55</v>
      </c>
      <c r="M80" s="17">
        <v>12700032</v>
      </c>
      <c r="N80" s="17">
        <v>1250000</v>
      </c>
      <c r="O80" s="17">
        <v>300000</v>
      </c>
      <c r="P80" s="17">
        <v>2500000</v>
      </c>
      <c r="Q80" s="17">
        <v>0</v>
      </c>
    </row>
    <row r="81" spans="1:17" s="1" customFormat="1" ht="15" customHeight="1" x14ac:dyDescent="0.25">
      <c r="B81" s="13" t="s">
        <v>77</v>
      </c>
      <c r="C81" s="14" t="s">
        <v>144</v>
      </c>
      <c r="D81" s="15" t="s">
        <v>14</v>
      </c>
      <c r="E81" s="14" t="s">
        <v>17</v>
      </c>
      <c r="F81" s="14" t="s">
        <v>18</v>
      </c>
      <c r="G81" s="14" t="s">
        <v>252</v>
      </c>
      <c r="H81" s="14" t="s">
        <v>15</v>
      </c>
      <c r="I81" s="14" t="s">
        <v>30</v>
      </c>
      <c r="J81" s="16">
        <v>62</v>
      </c>
      <c r="K81" s="16">
        <v>62</v>
      </c>
      <c r="L81" s="14" t="s">
        <v>31</v>
      </c>
      <c r="M81" s="17">
        <v>17078859</v>
      </c>
      <c r="N81" s="17">
        <v>1150000</v>
      </c>
      <c r="O81" s="17">
        <v>600000</v>
      </c>
      <c r="P81" s="17">
        <v>1750000</v>
      </c>
      <c r="Q81" s="17">
        <v>0</v>
      </c>
    </row>
    <row r="82" spans="1:17" s="1" customFormat="1" ht="15" customHeight="1" x14ac:dyDescent="0.25">
      <c r="B82" s="13" t="s">
        <v>91</v>
      </c>
      <c r="C82" s="14" t="s">
        <v>156</v>
      </c>
      <c r="D82" s="15" t="s">
        <v>14</v>
      </c>
      <c r="E82" s="14" t="s">
        <v>194</v>
      </c>
      <c r="F82" s="14" t="s">
        <v>231</v>
      </c>
      <c r="G82" s="14" t="s">
        <v>252</v>
      </c>
      <c r="H82" s="14" t="s">
        <v>15</v>
      </c>
      <c r="I82" s="14" t="s">
        <v>30</v>
      </c>
      <c r="J82" s="16">
        <v>40</v>
      </c>
      <c r="K82" s="16">
        <v>40</v>
      </c>
      <c r="L82" s="14" t="s">
        <v>57</v>
      </c>
      <c r="M82" s="17">
        <v>14407451</v>
      </c>
      <c r="N82" s="17">
        <v>1250000</v>
      </c>
      <c r="O82" s="17">
        <v>300000</v>
      </c>
      <c r="P82" s="17">
        <v>1250000</v>
      </c>
      <c r="Q82" s="17">
        <v>0</v>
      </c>
    </row>
    <row r="83" spans="1:17" s="1" customFormat="1" ht="15" customHeight="1" x14ac:dyDescent="0.25">
      <c r="B83" s="13" t="s">
        <v>108</v>
      </c>
      <c r="C83" s="14" t="s">
        <v>173</v>
      </c>
      <c r="D83" s="15" t="s">
        <v>14</v>
      </c>
      <c r="E83" s="14" t="s">
        <v>218</v>
      </c>
      <c r="F83" s="14" t="s">
        <v>244</v>
      </c>
      <c r="G83" s="14" t="s">
        <v>252</v>
      </c>
      <c r="H83" s="14" t="s">
        <v>15</v>
      </c>
      <c r="I83" s="14" t="s">
        <v>30</v>
      </c>
      <c r="J83" s="16">
        <v>40</v>
      </c>
      <c r="K83" s="16">
        <v>40</v>
      </c>
      <c r="L83" s="14" t="s">
        <v>271</v>
      </c>
      <c r="M83" s="17">
        <v>12166901</v>
      </c>
      <c r="N83" s="17">
        <v>1250000</v>
      </c>
      <c r="O83" s="17">
        <v>300000</v>
      </c>
      <c r="P83" s="17">
        <v>2500000</v>
      </c>
      <c r="Q83" s="17">
        <v>0</v>
      </c>
    </row>
    <row r="84" spans="1:17" s="1" customFormat="1" ht="15" customHeight="1" x14ac:dyDescent="0.25">
      <c r="B84" s="13" t="s">
        <v>110</v>
      </c>
      <c r="C84" s="14" t="s">
        <v>175</v>
      </c>
      <c r="D84" s="15" t="s">
        <v>14</v>
      </c>
      <c r="E84" s="14" t="s">
        <v>32</v>
      </c>
      <c r="F84" s="14" t="s">
        <v>33</v>
      </c>
      <c r="G84" s="14" t="s">
        <v>252</v>
      </c>
      <c r="H84" s="14" t="s">
        <v>21</v>
      </c>
      <c r="I84" s="14" t="s">
        <v>30</v>
      </c>
      <c r="J84" s="16">
        <v>30</v>
      </c>
      <c r="K84" s="16">
        <v>30</v>
      </c>
      <c r="L84" s="14" t="s">
        <v>273</v>
      </c>
      <c r="M84" s="17">
        <v>11519002</v>
      </c>
      <c r="N84" s="17">
        <v>950000</v>
      </c>
      <c r="O84" s="17">
        <v>300000</v>
      </c>
      <c r="P84" s="17">
        <v>1750000</v>
      </c>
      <c r="Q84" s="17">
        <v>0</v>
      </c>
    </row>
    <row r="85" spans="1:17" s="1" customFormat="1" ht="15" customHeight="1" x14ac:dyDescent="0.25">
      <c r="B85" s="13" t="s">
        <v>113</v>
      </c>
      <c r="C85" s="14" t="s">
        <v>178</v>
      </c>
      <c r="D85" s="15" t="s">
        <v>14</v>
      </c>
      <c r="E85" s="14" t="s">
        <v>278</v>
      </c>
      <c r="F85" s="14" t="s">
        <v>29</v>
      </c>
      <c r="G85" s="14" t="s">
        <v>252</v>
      </c>
      <c r="H85" s="14" t="s">
        <v>21</v>
      </c>
      <c r="I85" s="14" t="s">
        <v>30</v>
      </c>
      <c r="J85" s="16">
        <v>36</v>
      </c>
      <c r="K85" s="16">
        <v>36</v>
      </c>
      <c r="L85" s="14" t="s">
        <v>274</v>
      </c>
      <c r="M85" s="17">
        <v>6256805</v>
      </c>
      <c r="N85" s="17">
        <v>525000</v>
      </c>
      <c r="O85" s="17">
        <v>300000</v>
      </c>
      <c r="P85" s="17">
        <v>1250000</v>
      </c>
      <c r="Q85" s="17">
        <v>0</v>
      </c>
    </row>
    <row r="86" spans="1:17" s="1" customFormat="1" ht="4.95" customHeight="1" x14ac:dyDescent="0.25">
      <c r="B86" s="18"/>
      <c r="C86" s="18"/>
      <c r="D86" s="19"/>
      <c r="E86" s="18"/>
      <c r="F86" s="18"/>
      <c r="G86" s="18"/>
      <c r="H86" s="18"/>
      <c r="I86" s="18"/>
      <c r="J86" s="20"/>
      <c r="K86" s="20"/>
      <c r="L86" s="18"/>
      <c r="M86" s="21"/>
      <c r="N86" s="21"/>
      <c r="O86" s="21"/>
      <c r="P86" s="21"/>
      <c r="Q86" s="21"/>
    </row>
    <row r="87" spans="1:17" s="1" customFormat="1" ht="15" customHeight="1" x14ac:dyDescent="0.25">
      <c r="J87" s="24">
        <f>SUM(J17:J85)</f>
        <v>3289</v>
      </c>
      <c r="K87" s="24">
        <f>SUM(K17:K85)</f>
        <v>3269</v>
      </c>
      <c r="L87" s="25"/>
      <c r="M87" s="26">
        <f>SUM(M17:M85)</f>
        <v>868430266.70000005</v>
      </c>
      <c r="N87" s="26">
        <f>SUM(N17:N85)</f>
        <v>70484382.598499998</v>
      </c>
      <c r="O87" s="26">
        <f>SUM(O17:O85)</f>
        <v>8832850</v>
      </c>
      <c r="P87" s="26">
        <f>SUM(P17:P85)</f>
        <v>98000000</v>
      </c>
      <c r="Q87" s="26">
        <f>SUM(Q17:Q85)</f>
        <v>6300000</v>
      </c>
    </row>
    <row r="88" spans="1:17" s="1" customFormat="1" ht="4.95" customHeight="1" x14ac:dyDescent="0.25">
      <c r="J88" s="2"/>
      <c r="K88" s="2"/>
    </row>
    <row r="89" spans="1:17" s="1" customFormat="1" ht="15" hidden="1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3"/>
      <c r="K89" s="23"/>
      <c r="L89" s="22"/>
      <c r="M89" s="22"/>
      <c r="N89" s="22"/>
      <c r="O89" s="22"/>
      <c r="P89" s="22"/>
      <c r="Q89" s="22"/>
    </row>
    <row r="90" spans="1:17" s="1" customFormat="1" ht="15" hidden="1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3"/>
      <c r="K90" s="23"/>
      <c r="L90" s="22"/>
      <c r="M90" s="22"/>
      <c r="N90" s="22"/>
      <c r="O90" s="22"/>
      <c r="P90" s="22"/>
      <c r="Q90" s="22"/>
    </row>
  </sheetData>
  <sheetProtection sort="0" autoFilter="0" pivotTables="0"/>
  <mergeCells count="5">
    <mergeCell ref="B12:M12"/>
    <mergeCell ref="N12:Q12"/>
    <mergeCell ref="B14:M14"/>
    <mergeCell ref="N14:Q14"/>
    <mergeCell ref="B9:F9"/>
  </mergeCells>
  <conditionalFormatting sqref="Q17:Q86 M17:M86 B17:I86">
    <cfRule type="expression" dxfId="23" priority="3">
      <formula>OR(#REF!="Competitive",#REF!="Non-PJ Set-Aside",#REF!="Strategic Initiatives")</formula>
    </cfRule>
  </conditionalFormatting>
  <conditionalFormatting sqref="N86:P86 J17:L86 N17:O85">
    <cfRule type="expression" dxfId="22" priority="2">
      <formula>OR(#REF!="Competitive",#REF!="Non-PJ Set-Aside",#REF!="Strategic Initiatives")</formula>
    </cfRule>
  </conditionalFormatting>
  <conditionalFormatting sqref="P17:P85">
    <cfRule type="expression" dxfId="21" priority="1">
      <formula>OR(#REF!="Competitive",#REF!="Non-PJ Set-Aside",#REF!="Strategic Initiatives")</formula>
    </cfRule>
  </conditionalFormatting>
  <hyperlinks>
    <hyperlink ref="D17" r:id="rId1" xr:uid="{680A5F28-A51C-4546-ADA6-A7B458420813}"/>
    <hyperlink ref="D18" r:id="rId2" xr:uid="{664A6F15-EAA9-4CE9-B4BF-BBBA086D3FEC}"/>
    <hyperlink ref="D19" r:id="rId3" xr:uid="{EBEF9038-13A3-470F-9501-29AA06CEB7AF}"/>
    <hyperlink ref="D20" r:id="rId4" xr:uid="{C73488FB-D8B0-478F-9AC0-BCD565C7A7B8}"/>
    <hyperlink ref="D21" r:id="rId5" xr:uid="{F69D2DB6-529C-45B9-BEA7-2033407021D2}"/>
    <hyperlink ref="D22" r:id="rId6" xr:uid="{D2C7DD38-0A20-46E7-9F3B-9C12752EA174}"/>
    <hyperlink ref="D23" r:id="rId7" xr:uid="{42DA1970-8FFB-4FA5-AEE7-9D33C4B0B874}"/>
    <hyperlink ref="D24" r:id="rId8" xr:uid="{9ED021EC-62B8-43C7-A539-468487A1AD60}"/>
    <hyperlink ref="D25" r:id="rId9" xr:uid="{9AB14FEA-42ED-4468-BC83-264EE0434708}"/>
    <hyperlink ref="D26" r:id="rId10" xr:uid="{CA91E5B8-2179-4056-B5C8-2588286D7B4A}"/>
    <hyperlink ref="D27" r:id="rId11" xr:uid="{2C91DC68-CA4C-48D8-9128-756DC5A55787}"/>
    <hyperlink ref="D28" r:id="rId12" xr:uid="{C795084A-F41D-47EF-AA98-F9B8F22BECB4}"/>
    <hyperlink ref="D29" r:id="rId13" xr:uid="{97761D89-D0D0-43FA-99F8-99A028E4B2FC}"/>
    <hyperlink ref="D30" r:id="rId14" xr:uid="{F9CF5C88-A479-4653-90C5-568C5AF73B39}"/>
    <hyperlink ref="D31" r:id="rId15" xr:uid="{B18C2223-C7F2-4F04-B9F1-B4449E890F10}"/>
    <hyperlink ref="D32" r:id="rId16" xr:uid="{EA7FF445-07D9-4D28-91D5-B8460D1793A7}"/>
    <hyperlink ref="D33" r:id="rId17" xr:uid="{7464F1E8-48A4-4D54-8AAE-BD0D3AA4F298}"/>
    <hyperlink ref="D34" r:id="rId18" xr:uid="{BAD6D830-09EE-4A1B-8FA2-E788A0B06068}"/>
    <hyperlink ref="D35" r:id="rId19" xr:uid="{C320711B-3818-4456-809A-16CD569FA2ED}"/>
    <hyperlink ref="D36" r:id="rId20" xr:uid="{41BBA883-7A2D-422F-AC76-DBAF78FA45C3}"/>
    <hyperlink ref="D37" r:id="rId21" xr:uid="{F8B18799-03B7-4C57-841E-CA674F92FAD0}"/>
    <hyperlink ref="D38" r:id="rId22" xr:uid="{93CCEFCC-5EC4-410A-8386-9B8EB67DC643}"/>
    <hyperlink ref="D39" r:id="rId23" xr:uid="{F3C74802-A30D-4AE5-85A7-65204839D1CB}"/>
    <hyperlink ref="D40" r:id="rId24" xr:uid="{355DC3B3-0D0A-4BC3-9EBC-5E884135C282}"/>
    <hyperlink ref="D41" r:id="rId25" xr:uid="{252EC154-2F53-4BFB-9417-7EB569CED25C}"/>
    <hyperlink ref="D42" r:id="rId26" xr:uid="{D4B8456E-9B67-4DC9-B459-D8BD31AC67CE}"/>
    <hyperlink ref="D43" r:id="rId27" xr:uid="{C83C5050-8C2B-463A-BA2E-61E183BE6E44}"/>
    <hyperlink ref="D44" r:id="rId28" xr:uid="{57E1FDE9-0E1C-4973-A749-9190AB1BCF65}"/>
    <hyperlink ref="D45" r:id="rId29" xr:uid="{9A6419E9-ED3A-4C53-883E-8E7C2E1D5E2D}"/>
    <hyperlink ref="D46" r:id="rId30" xr:uid="{C8C9388C-EF7D-4224-9629-1BBEACC6AB05}"/>
    <hyperlink ref="D47" r:id="rId31" xr:uid="{44E985D3-2023-4D01-802D-F662F9C48F65}"/>
    <hyperlink ref="D48" r:id="rId32" xr:uid="{C7A8D208-2F14-4392-A34C-FCD67E2BA822}"/>
    <hyperlink ref="D49" r:id="rId33" xr:uid="{1B64CF0E-A9D8-471C-A44C-6D97C8F36B48}"/>
    <hyperlink ref="D50" r:id="rId34" xr:uid="{67A6A7D0-42F3-444D-B9BB-8F261046C0AC}"/>
    <hyperlink ref="D51" r:id="rId35" xr:uid="{22C398AA-10EA-4ECD-99EF-57CF0302E6E3}"/>
    <hyperlink ref="D52" r:id="rId36" xr:uid="{C3289C10-9E97-4C3A-9BE4-CCCC24FED773}"/>
    <hyperlink ref="D53" r:id="rId37" xr:uid="{339C5BB8-FA86-43DD-9061-8E214849D61F}"/>
    <hyperlink ref="D54" r:id="rId38" xr:uid="{1DEC9684-BFF0-4E09-9219-1D4A165D302C}"/>
    <hyperlink ref="D55" r:id="rId39" xr:uid="{52B50DEA-8CC0-4975-8638-93255DFB7142}"/>
    <hyperlink ref="D56" r:id="rId40" xr:uid="{0C025E0B-F692-4347-B271-AAE786E20D04}"/>
    <hyperlink ref="D57" r:id="rId41" xr:uid="{922B1231-74B7-4CC3-ACA0-2692EF996D3D}"/>
    <hyperlink ref="D58" r:id="rId42" xr:uid="{0F79AAEE-C1A8-4787-B6E3-C0A0B112C527}"/>
    <hyperlink ref="D59" r:id="rId43" xr:uid="{C5941297-B59A-4F57-B89D-691F9CC4B6D1}"/>
    <hyperlink ref="D60" r:id="rId44" xr:uid="{F9F2100F-E8C3-4277-8823-E167DA41A4AC}"/>
    <hyperlink ref="D61" r:id="rId45" xr:uid="{130BA796-2EF1-462F-BAC4-890E37C7B9F4}"/>
    <hyperlink ref="D62" r:id="rId46" xr:uid="{B22E312F-3819-4EB6-930F-B2E13BECBD65}"/>
    <hyperlink ref="D63" r:id="rId47" xr:uid="{FF315037-245A-47FF-BC25-8DB20A8FB58C}"/>
    <hyperlink ref="D64" r:id="rId48" xr:uid="{74FCA136-B7EF-4979-A56E-2EBEA7905147}"/>
    <hyperlink ref="D65" r:id="rId49" xr:uid="{16BFFF2B-16EC-4CB4-9F27-6255D8CB305F}"/>
    <hyperlink ref="D66" r:id="rId50" xr:uid="{01739A52-8567-4225-B94C-B5E3E48DD515}"/>
    <hyperlink ref="D67" r:id="rId51" xr:uid="{CF04BB7D-DC12-49DB-838C-7588794AC7BF}"/>
    <hyperlink ref="D68" r:id="rId52" xr:uid="{1BA22632-7C59-465A-9A6C-FA5A0DA8F91A}"/>
    <hyperlink ref="D69" r:id="rId53" xr:uid="{9E48E8F8-3D5A-4146-B9DB-4CAB1A7165C5}"/>
    <hyperlink ref="D70" r:id="rId54" xr:uid="{6B5DCF1D-726B-420D-912B-B775F9FE4BB0}"/>
    <hyperlink ref="D71" r:id="rId55" xr:uid="{6100852B-E8BB-46DE-856B-92D63149D157}"/>
    <hyperlink ref="D72" r:id="rId56" xr:uid="{891C6AA8-73B2-43C6-A020-CFB3E626E6CF}"/>
    <hyperlink ref="D73" r:id="rId57" xr:uid="{57ABF47E-E3E1-4F0E-84AB-1C61A25071C9}"/>
    <hyperlink ref="D74" r:id="rId58" xr:uid="{21D6F25D-3CF5-4A27-A57F-076D02EE8555}"/>
    <hyperlink ref="D75" r:id="rId59" xr:uid="{CF89B5AD-8233-45F1-AD51-F4945AB7487A}"/>
    <hyperlink ref="D76" r:id="rId60" xr:uid="{2366F687-9006-4CDA-A3AA-D42FA7E1627E}"/>
    <hyperlink ref="D77" r:id="rId61" xr:uid="{446B05B3-C9E5-4506-BB8B-AA2C7B7CC2C4}"/>
    <hyperlink ref="D78" r:id="rId62" xr:uid="{072409BA-8E49-43C5-9B36-DC06441D88D0}"/>
    <hyperlink ref="D79" r:id="rId63" xr:uid="{8ACD9E8A-AB64-49AC-B59D-674365FCCBAE}"/>
    <hyperlink ref="D80" r:id="rId64" xr:uid="{A8D999C1-186B-46DA-9E95-D766BCDE3787}"/>
    <hyperlink ref="D81" r:id="rId65" xr:uid="{858F4348-A20E-440E-BCE7-95BF31891F5D}"/>
    <hyperlink ref="D82" r:id="rId66" xr:uid="{36E23BB4-D01C-4B11-A585-12864DA42D7D}"/>
    <hyperlink ref="D83" r:id="rId67" xr:uid="{0E7E4D61-1D4E-4F48-B02F-DCD47C80B129}"/>
    <hyperlink ref="D84" r:id="rId68" xr:uid="{2B5E160A-A6F3-4A44-80F1-2F2CF357A828}"/>
    <hyperlink ref="D85" r:id="rId69" xr:uid="{240FC1AD-44D6-4358-BD2A-B55A9042419C}"/>
  </hyperlinks>
  <pageMargins left="0.7" right="0.7" top="0.75" bottom="0.75" header="0.3" footer="0.3"/>
  <pageSetup paperSize="3" scale="61" fitToHeight="0" orientation="landscape" r:id="rId70"/>
  <headerFooter>
    <oddFooter>&amp;L&amp;"Arial,Regular"&amp;9February 17, 2022&amp;R&amp;"Arial,Regular"&amp;9&amp;K01+012Page &amp;P of &amp;N</oddFooter>
  </headerFooter>
  <drawing r:id="rId71"/>
  <tableParts count="1">
    <tablePart r:id="rId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Projects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2022-02-17T14:41:34Z</cp:lastPrinted>
  <dcterms:created xsi:type="dcterms:W3CDTF">2022-02-16T21:38:37Z</dcterms:created>
  <dcterms:modified xsi:type="dcterms:W3CDTF">2023-02-10T22:00:19Z</dcterms:modified>
</cp:coreProperties>
</file>