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Programs\HDAP\2026\HDGF\"/>
    </mc:Choice>
  </mc:AlternateContent>
  <xr:revisionPtr revIDLastSave="0" documentId="13_ncr:1_{1851B12E-5B68-4820-96B9-0E2A49F54729}" xr6:coauthVersionLast="47" xr6:coauthVersionMax="47" xr10:uidLastSave="{00000000-0000-0000-0000-000000000000}"/>
  <bookViews>
    <workbookView xWindow="-28920" yWindow="-120" windowWidth="29040" windowHeight="15720" xr2:uid="{FC8CDE14-1357-4C85-9807-C738068F4168}"/>
  </bookViews>
  <sheets>
    <sheet name="OLIHTC_Competitive_Scoring" sheetId="2" r:id="rId1"/>
  </sheets>
  <definedNames>
    <definedName name="_xlnm.Print_Area" localSheetId="0">OLIHTC_Competitive_Scoring!$A$1:$R$22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2" l="1"/>
  <c r="Q19" i="2"/>
  <c r="M19" i="2"/>
</calcChain>
</file>

<file path=xl/sharedStrings.xml><?xml version="1.0" encoding="utf-8"?>
<sst xmlns="http://schemas.openxmlformats.org/spreadsheetml/2006/main" count="89" uniqueCount="65">
  <si>
    <t>Project Name</t>
  </si>
  <si>
    <t>Funding Pool</t>
  </si>
  <si>
    <t>Lead Developer</t>
  </si>
  <si>
    <t>TDC</t>
  </si>
  <si>
    <t>Address</t>
  </si>
  <si>
    <t>City</t>
  </si>
  <si>
    <t>Zip</t>
  </si>
  <si>
    <t>County</t>
  </si>
  <si>
    <t>No</t>
  </si>
  <si>
    <t>Yes</t>
  </si>
  <si>
    <t>New Construction</t>
  </si>
  <si>
    <t>Total units</t>
  </si>
  <si>
    <t>Total LIHTC Units</t>
  </si>
  <si>
    <t>Co-Developer</t>
  </si>
  <si>
    <t>Akron</t>
  </si>
  <si>
    <t>Summit</t>
  </si>
  <si>
    <t>Pickaway</t>
  </si>
  <si>
    <t xml:space="preserve"> Project Number</t>
  </si>
  <si>
    <t>Click here</t>
  </si>
  <si>
    <t>Link to Proposal Summary</t>
  </si>
  <si>
    <t>Basic Project Information</t>
  </si>
  <si>
    <t>OHFA Resource Request</t>
  </si>
  <si>
    <t>Construction Type</t>
  </si>
  <si>
    <t>26-0800</t>
  </si>
  <si>
    <t>26-0801</t>
  </si>
  <si>
    <t>26-0802</t>
  </si>
  <si>
    <t>26-0803</t>
  </si>
  <si>
    <t>26-0804</t>
  </si>
  <si>
    <t>26-0805</t>
  </si>
  <si>
    <t>* The above chart indicates HDGF applications received by OHFA for review in accordance with the 2026 HDGF Guidelines. Information contained herein was provided by the respective development team and does not signify that an application has secured a reservation of HDGF resources. OHFA will conduct a Preliminary Threshold and Underwriting Review and scoring review prior to publishing HDGF Final Application invitations.</t>
  </si>
  <si>
    <t>2026 Housing Development Gap Financing Proposal Applications</t>
  </si>
  <si>
    <t>The Cascades Phase II Rental</t>
  </si>
  <si>
    <t>Felicity Apartments</t>
  </si>
  <si>
    <t>Windermere Village</t>
  </si>
  <si>
    <t xml:space="preserve">Ross Commons </t>
  </si>
  <si>
    <t xml:space="preserve">Holland Terrace </t>
  </si>
  <si>
    <t>Thompson Family Foundation Veteran's Village</t>
  </si>
  <si>
    <t>TBD E Herman St</t>
  </si>
  <si>
    <t>Yellow Springs</t>
  </si>
  <si>
    <t>522 Light Street</t>
  </si>
  <si>
    <t xml:space="preserve">Felicity </t>
  </si>
  <si>
    <t>1200 Lost Nation Road</t>
  </si>
  <si>
    <t>Willoughby</t>
  </si>
  <si>
    <t>11047 5th Street</t>
  </si>
  <si>
    <t>293 S Main Street</t>
  </si>
  <si>
    <t>1135 Exeter Road (approximate)</t>
  </si>
  <si>
    <t>Greene</t>
  </si>
  <si>
    <t>Clermont</t>
  </si>
  <si>
    <t>Lake</t>
  </si>
  <si>
    <t>Ross</t>
  </si>
  <si>
    <t>General Housing</t>
  </si>
  <si>
    <t>Tenant Populations with Special Housing Needs</t>
  </si>
  <si>
    <t>Rehabilitation</t>
  </si>
  <si>
    <t xml:space="preserve">Yellow Springs Home, Inc. </t>
  </si>
  <si>
    <t>New Housing Ohio</t>
  </si>
  <si>
    <t>Stock Development Company, LLC</t>
  </si>
  <si>
    <t xml:space="preserve">Fairfield Homes, Inc </t>
  </si>
  <si>
    <t>Renewal Development Associates</t>
  </si>
  <si>
    <t>Extended Housing, Inc.</t>
  </si>
  <si>
    <t>Family &amp; Community Services, Inc.</t>
  </si>
  <si>
    <t>HDGF-HDAP</t>
  </si>
  <si>
    <t>Appalachian County?</t>
  </si>
  <si>
    <t>Partcipating Jurisdiction?</t>
  </si>
  <si>
    <t>New Holland</t>
  </si>
  <si>
    <t>Clarksburg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</si>
</sst>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General_)"/>
    <numFmt numFmtId="165" formatCode="_(&quot;$&quot;* #,##0_);_(&quot;$&quot;* \(#,##0\);_(&quot;$&quot;* &quot;-&quot;??_);_(@_)"/>
    <numFmt numFmtId="166" formatCode="[$-409]mmmm\ d\,\ yyyy;@"/>
  </numFmts>
  <fonts count="15" x14ac:knownFonts="1">
    <font>
      <sz val="11"/>
      <color theme="1"/>
      <name val="Source Sans Pro"/>
      <family val="2"/>
      <scheme val="minor"/>
    </font>
    <font>
      <sz val="11"/>
      <color theme="1"/>
      <name val="Source Sans Pro"/>
      <family val="2"/>
      <scheme val="minor"/>
    </font>
    <font>
      <sz val="10"/>
      <name val="Arial"/>
      <family val="2"/>
    </font>
    <font>
      <sz val="10"/>
      <color rgb="FF3F3F3F"/>
      <name val="Arial"/>
      <family val="2"/>
    </font>
    <font>
      <sz val="10"/>
      <color rgb="FF000000"/>
      <name val="Arial"/>
      <family val="2"/>
    </font>
    <font>
      <b/>
      <sz val="10"/>
      <color rgb="FF0E3F75"/>
      <name val="Arial"/>
      <family val="2"/>
    </font>
    <font>
      <sz val="10"/>
      <color theme="1"/>
      <name val="Arial"/>
      <family val="2"/>
    </font>
    <font>
      <b/>
      <sz val="12"/>
      <color theme="1"/>
      <name val="Arial"/>
      <family val="2"/>
    </font>
    <font>
      <sz val="9"/>
      <color theme="1"/>
      <name val="Arial"/>
      <family val="2"/>
    </font>
    <font>
      <b/>
      <sz val="9"/>
      <color theme="1"/>
      <name val="Arial"/>
      <family val="2"/>
    </font>
    <font>
      <sz val="9"/>
      <name val="Arial"/>
      <family val="2"/>
    </font>
    <font>
      <sz val="11"/>
      <color theme="1"/>
      <name val="Arial"/>
      <family val="2"/>
    </font>
    <font>
      <i/>
      <sz val="9"/>
      <color theme="1"/>
      <name val="Arial"/>
      <family val="2"/>
    </font>
    <font>
      <b/>
      <sz val="9"/>
      <color theme="0"/>
      <name val="Arial"/>
      <family val="2"/>
    </font>
    <font>
      <u/>
      <sz val="11"/>
      <color theme="10"/>
      <name val="Source Sans Pro"/>
      <family val="2"/>
      <scheme val="minor"/>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C12637"/>
        <bgColor indexed="64"/>
      </patternFill>
    </fill>
    <fill>
      <patternFill patternType="solid">
        <fgColor theme="5"/>
        <bgColor indexed="64"/>
      </patternFill>
    </fill>
    <fill>
      <patternFill patternType="solid">
        <fgColor theme="1" tint="0.499984740745262"/>
        <bgColor indexed="64"/>
      </patternFill>
    </fill>
    <fill>
      <patternFill patternType="solid">
        <fgColor theme="1" tint="0.749992370372631"/>
        <bgColor indexed="64"/>
      </patternFill>
    </fill>
    <fill>
      <patternFill patternType="lightUp">
        <bgColor theme="1" tint="0.749992370372631"/>
      </patternFill>
    </fill>
  </fills>
  <borders count="5">
    <border>
      <left/>
      <right/>
      <top/>
      <bottom/>
      <diagonal/>
    </border>
    <border>
      <left style="thin">
        <color theme="0" tint="-0.499984740745262"/>
      </left>
      <right style="thin">
        <color theme="0" tint="-0.499984740745262"/>
      </right>
      <top/>
      <bottom/>
      <diagonal/>
    </border>
    <border>
      <left style="thin">
        <color theme="4"/>
      </left>
      <right style="thin">
        <color theme="4"/>
      </right>
      <top style="thin">
        <color theme="4"/>
      </top>
      <bottom style="thin">
        <color theme="4"/>
      </bottom>
      <diagonal/>
    </border>
    <border>
      <left style="thin">
        <color theme="0" tint="-0.499984740745262"/>
      </left>
      <right style="thin">
        <color theme="0" tint="-0.499984740745262"/>
      </right>
      <top style="thin">
        <color theme="0" tint="-0.499984740745262"/>
      </top>
      <bottom/>
      <diagonal/>
    </border>
    <border>
      <left/>
      <right style="thin">
        <color theme="4"/>
      </right>
      <top/>
      <bottom/>
      <diagonal/>
    </border>
  </borders>
  <cellStyleXfs count="12">
    <xf numFmtId="0" fontId="0" fillId="0" borderId="0"/>
    <xf numFmtId="164" fontId="2" fillId="0" borderId="0"/>
    <xf numFmtId="0" fontId="1"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4" fillId="0" borderId="0"/>
    <xf numFmtId="9" fontId="3" fillId="0" borderId="0" applyFont="0" applyFill="0" applyBorder="0" applyAlignment="0" applyProtection="0"/>
    <xf numFmtId="9" fontId="4"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41">
    <xf numFmtId="0" fontId="0" fillId="0" borderId="0" xfId="0"/>
    <xf numFmtId="0" fontId="6" fillId="0" borderId="0" xfId="0" applyFont="1"/>
    <xf numFmtId="0" fontId="6" fillId="0" borderId="0" xfId="0" applyFont="1" applyAlignment="1">
      <alignment horizontal="center"/>
    </xf>
    <xf numFmtId="0" fontId="7" fillId="0" borderId="0" xfId="0" applyFont="1"/>
    <xf numFmtId="0" fontId="8" fillId="0" borderId="0" xfId="0" applyFont="1"/>
    <xf numFmtId="0" fontId="9" fillId="0" borderId="0" xfId="0" applyFont="1"/>
    <xf numFmtId="0" fontId="8" fillId="2" borderId="0" xfId="0" applyFont="1" applyFill="1"/>
    <xf numFmtId="0" fontId="8" fillId="2" borderId="0" xfId="0" applyFont="1" applyFill="1" applyAlignment="1">
      <alignment vertical="center"/>
    </xf>
    <xf numFmtId="0" fontId="9" fillId="2" borderId="0" xfId="0" applyFont="1" applyFill="1" applyAlignment="1">
      <alignment horizontal="left" vertical="center"/>
    </xf>
    <xf numFmtId="3" fontId="8" fillId="2" borderId="0" xfId="0" applyNumberFormat="1" applyFont="1" applyFill="1"/>
    <xf numFmtId="0" fontId="10" fillId="4" borderId="0" xfId="0" applyFont="1" applyFill="1"/>
    <xf numFmtId="0" fontId="10" fillId="6" borderId="0" xfId="0" applyFont="1" applyFill="1" applyAlignment="1">
      <alignment vertical="center"/>
    </xf>
    <xf numFmtId="0" fontId="8" fillId="6" borderId="0" xfId="0" applyFont="1" applyFill="1"/>
    <xf numFmtId="0" fontId="10" fillId="6" borderId="0" xfId="0" applyFont="1" applyFill="1"/>
    <xf numFmtId="0" fontId="11"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1" fillId="0" borderId="0" xfId="0" applyFont="1"/>
    <xf numFmtId="0" fontId="11" fillId="0" borderId="0" xfId="0" applyFont="1" applyAlignment="1">
      <alignment horizontal="center"/>
    </xf>
    <xf numFmtId="0" fontId="12" fillId="0" borderId="0" xfId="0" applyFont="1" applyAlignment="1">
      <alignment wrapText="1"/>
    </xf>
    <xf numFmtId="0" fontId="12" fillId="0" borderId="0" xfId="0" applyFont="1" applyAlignment="1">
      <alignment horizontal="center" wrapText="1"/>
    </xf>
    <xf numFmtId="0" fontId="13"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8" fillId="0" borderId="0" xfId="0" applyFont="1" applyAlignment="1">
      <alignment horizontal="center"/>
    </xf>
    <xf numFmtId="0" fontId="8" fillId="2" borderId="0" xfId="0" applyFont="1" applyFill="1" applyAlignment="1">
      <alignment horizontal="center"/>
    </xf>
    <xf numFmtId="0" fontId="8" fillId="6" borderId="0" xfId="0" applyFont="1" applyFill="1" applyAlignment="1">
      <alignment horizontal="center"/>
    </xf>
    <xf numFmtId="0" fontId="6" fillId="7" borderId="2" xfId="0" applyFont="1" applyFill="1" applyBorder="1" applyAlignment="1">
      <alignment horizontal="center" wrapText="1"/>
    </xf>
    <xf numFmtId="0" fontId="6" fillId="7" borderId="2" xfId="0" applyFont="1" applyFill="1" applyBorder="1"/>
    <xf numFmtId="0" fontId="6" fillId="8" borderId="2" xfId="0" applyFont="1" applyFill="1" applyBorder="1"/>
    <xf numFmtId="165" fontId="6" fillId="7" borderId="2" xfId="10" applyNumberFormat="1" applyFont="1" applyFill="1" applyBorder="1"/>
    <xf numFmtId="0" fontId="13" fillId="3" borderId="3" xfId="0" applyFont="1" applyFill="1" applyBorder="1" applyAlignment="1">
      <alignment horizontal="center" vertical="center" wrapText="1"/>
    </xf>
    <xf numFmtId="0" fontId="6" fillId="0" borderId="2" xfId="0" applyFont="1" applyBorder="1"/>
    <xf numFmtId="0" fontId="6" fillId="0" borderId="2" xfId="0" applyFont="1" applyBorder="1" applyAlignment="1">
      <alignment horizontal="center"/>
    </xf>
    <xf numFmtId="165" fontId="6" fillId="0" borderId="2" xfId="10" applyNumberFormat="1" applyFont="1" applyBorder="1"/>
    <xf numFmtId="0" fontId="6" fillId="0" borderId="0" xfId="0" applyFont="1" applyAlignment="1">
      <alignment horizontal="center"/>
    </xf>
    <xf numFmtId="0" fontId="8" fillId="2" borderId="0" xfId="0" applyFont="1" applyFill="1" applyAlignment="1">
      <alignment horizontal="left"/>
    </xf>
    <xf numFmtId="0" fontId="12" fillId="0" borderId="0" xfId="0" applyFont="1" applyAlignment="1">
      <alignment horizontal="left" vertical="center" wrapText="1"/>
    </xf>
    <xf numFmtId="0" fontId="5" fillId="0" borderId="0" xfId="0" applyFont="1" applyAlignment="1">
      <alignment horizontal="center" vertical="center"/>
    </xf>
    <xf numFmtId="166" fontId="6" fillId="0" borderId="0" xfId="0" applyNumberFormat="1" applyFont="1" applyAlignment="1">
      <alignment horizontal="center" vertical="center"/>
    </xf>
    <xf numFmtId="0" fontId="6" fillId="0" borderId="4" xfId="0" applyFont="1" applyFill="1" applyBorder="1" applyAlignment="1">
      <alignment horizontal="center" wrapText="1"/>
    </xf>
    <xf numFmtId="0" fontId="14" fillId="0" borderId="0" xfId="11" applyFill="1" applyAlignment="1">
      <alignment horizontal="center"/>
    </xf>
  </cellXfs>
  <cellStyles count="12">
    <cellStyle name="Comma 2" xfId="3" xr:uid="{DF1CE04C-BA20-4CDF-AA86-6141D433B04D}"/>
    <cellStyle name="Currency" xfId="10" builtinId="4"/>
    <cellStyle name="Currency [0] 2" xfId="9" xr:uid="{2DCC3B69-E342-43DD-B620-5E20FA125BE2}"/>
    <cellStyle name="Currency 2" xfId="4" xr:uid="{3EB31313-30AF-47E5-B53C-69DFC7D6C74E}"/>
    <cellStyle name="Hyperlink" xfId="11" builtinId="8"/>
    <cellStyle name="Normal" xfId="0" builtinId="0"/>
    <cellStyle name="Normal 15" xfId="2" xr:uid="{4DE04497-0BAB-44F1-A391-273A5E7AE98F}"/>
    <cellStyle name="Normal 2" xfId="5" xr:uid="{A14F37D8-5242-493E-96D0-42E49D623645}"/>
    <cellStyle name="Normal 3" xfId="6" xr:uid="{0B3C1D70-F10A-4B57-94A9-80F5692DFA47}"/>
    <cellStyle name="Normal 3 2" xfId="1" xr:uid="{8FFC3374-5E27-4F30-874D-5B31F763D24D}"/>
    <cellStyle name="Percent 2" xfId="7" xr:uid="{E92BBE1E-7C62-4407-827C-32BD4751AC10}"/>
    <cellStyle name="Percent 3" xfId="8" xr:uid="{FCC595BA-BB26-4321-AB32-7B3209C070BE}"/>
  </cellStyles>
  <dxfs count="19">
    <dxf>
      <font>
        <strike val="0"/>
        <outline val="0"/>
        <shadow val="0"/>
        <u val="none"/>
        <vertAlign val="baseline"/>
        <sz val="10"/>
        <color theme="1"/>
        <name val="Arial"/>
        <family val="2"/>
        <scheme val="none"/>
      </font>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dxf>
    <dxf>
      <font>
        <strike val="0"/>
        <outline val="0"/>
        <shadow val="0"/>
        <u val="none"/>
        <vertAlign val="baseline"/>
        <sz val="10"/>
        <name val="Arial"/>
        <family val="2"/>
        <scheme val="none"/>
      </font>
      <border diagonalUp="0" diagonalDown="0" outline="0">
        <left/>
        <right style="thin">
          <color theme="4"/>
        </right>
        <top style="thin">
          <color theme="4"/>
        </top>
        <bottom style="thin">
          <color theme="4"/>
        </bottom>
      </border>
    </dxf>
    <dxf>
      <font>
        <strike val="0"/>
        <outline val="0"/>
        <shadow val="0"/>
        <u val="none"/>
        <vertAlign val="baseline"/>
        <sz val="10"/>
        <name val="Arial"/>
        <family val="2"/>
        <scheme val="none"/>
      </font>
      <border diagonalUp="0" diagonalDown="0" outline="0">
        <left style="thin">
          <color theme="4"/>
        </left>
        <right/>
        <top style="thin">
          <color theme="4"/>
        </top>
        <bottom style="thin">
          <color theme="4"/>
        </bottom>
      </border>
    </dxf>
    <dxf>
      <font>
        <b val="0"/>
        <i val="0"/>
        <strike val="0"/>
        <condense val="0"/>
        <extend val="0"/>
        <outline val="0"/>
        <shadow val="0"/>
        <u val="none"/>
        <vertAlign val="baseline"/>
        <sz val="10"/>
        <color theme="1"/>
        <name val="Arial"/>
        <family val="2"/>
        <scheme val="none"/>
      </font>
      <border diagonalUp="0" diagonalDown="0">
        <left style="thin">
          <color theme="4"/>
        </left>
        <right style="thin">
          <color theme="4"/>
        </right>
        <top style="thin">
          <color theme="4"/>
        </top>
        <bottom style="thin">
          <color theme="4"/>
        </bottom>
        <vertical/>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alignment horizontal="center" textRotation="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border diagonalUp="0" diagonalDown="0">
        <left style="thin">
          <color theme="4"/>
        </left>
        <right style="thin">
          <color theme="4"/>
        </right>
        <top style="thin">
          <color theme="4"/>
        </top>
        <bottom style="thin">
          <color theme="4"/>
        </bottom>
        <vertical style="thin">
          <color theme="4"/>
        </vertical>
        <horizontal style="thin">
          <color theme="4"/>
        </horizontal>
      </border>
    </dxf>
    <dxf>
      <font>
        <strike val="0"/>
        <outline val="0"/>
        <shadow val="0"/>
        <u val="none"/>
        <vertAlign val="baseline"/>
        <sz val="10"/>
        <name val="Arial"/>
        <family val="2"/>
        <scheme val="none"/>
      </font>
    </dxf>
    <dxf>
      <font>
        <b/>
        <strike val="0"/>
        <outline val="0"/>
        <shadow val="0"/>
        <u val="none"/>
        <vertAlign val="baseline"/>
        <sz val="9"/>
        <color theme="0"/>
        <name val="Arial"/>
        <family val="2"/>
        <scheme val="none"/>
      </font>
      <fill>
        <patternFill patternType="solid">
          <fgColor indexed="6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196215</xdr:colOff>
      <xdr:row>0</xdr:row>
      <xdr:rowOff>91440</xdr:rowOff>
    </xdr:from>
    <xdr:to>
      <xdr:col>2</xdr:col>
      <xdr:colOff>1794510</xdr:colOff>
      <xdr:row>2</xdr:row>
      <xdr:rowOff>472440</xdr:rowOff>
    </xdr:to>
    <xdr:pic>
      <xdr:nvPicPr>
        <xdr:cNvPr id="3" name="Picture 2" descr="A picture containing text&#10;&#10;Description automatically generated">
          <a:extLst>
            <a:ext uri="{FF2B5EF4-FFF2-40B4-BE49-F238E27FC236}">
              <a16:creationId xmlns:a16="http://schemas.microsoft.com/office/drawing/2014/main" id="{6BF519CC-5D36-4949-BEBA-B22E772545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215" y="91440"/>
          <a:ext cx="2630805" cy="7162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C65D22-B9A5-4BFF-9312-11BB805A126B}" name="Table4" displayName="Table4" ref="B11:R17" totalsRowShown="0" headerRowDxfId="18" dataDxfId="17">
  <sortState xmlns:xlrd2="http://schemas.microsoft.com/office/spreadsheetml/2017/richdata2" ref="B12:R17">
    <sortCondition ref="K12:K17"/>
    <sortCondition ref="C12:C17"/>
  </sortState>
  <tableColumns count="17">
    <tableColumn id="2" xr3:uid="{FDFA6474-0EEF-492A-8399-F48FF150B35E}" name=" Project Number" dataDxfId="16"/>
    <tableColumn id="3" xr3:uid="{9BCE7ADE-AD7D-48F4-8ADF-AB30F9F2704F}" name="Project Name" dataDxfId="2"/>
    <tableColumn id="23" xr3:uid="{9CC11EE4-6A5E-4D58-B6B4-2B0FD9ACCBFC}" name="Link to Proposal Summary" dataDxfId="0"/>
    <tableColumn id="4" xr3:uid="{42EADBD2-490B-4DB1-9B50-4842B32F8031}" name="Address" dataDxfId="1"/>
    <tableColumn id="5" xr3:uid="{A18CE21D-C0C0-435E-B085-800A0EE6813B}" name="City" dataDxfId="15"/>
    <tableColumn id="6" xr3:uid="{6FE1F023-518D-4015-BF31-CEB46419BEE1}" name="Zip" dataDxfId="14"/>
    <tableColumn id="7" xr3:uid="{63D2F505-F639-4882-9E57-985ABE480919}" name="County" dataDxfId="13"/>
    <tableColumn id="8" xr3:uid="{7FC678D8-C95D-4449-9F8A-CC3982CDAAD4}" name="Partcipating Jurisdiction?" dataDxfId="12"/>
    <tableColumn id="1" xr3:uid="{14EADD96-0E84-406C-9A67-DD5D17B026EF}" name="Appalachian County?" dataDxfId="3"/>
    <tableColumn id="9" xr3:uid="{BD4A7129-E283-4C07-96E4-A18C399FCCAC}" name="Funding Pool" dataDxfId="11"/>
    <tableColumn id="10" xr3:uid="{3E3A7BB8-AB74-4374-88E8-D4B75E0947EE}" name="Construction Type" dataDxfId="10"/>
    <tableColumn id="11" xr3:uid="{735217AE-13D8-4F29-8217-975BA487085F}" name="Total units" dataDxfId="9"/>
    <tableColumn id="12" xr3:uid="{D842C3B5-F4AF-4EA7-AEB7-15C3CCBD79F5}" name="Total LIHTC Units" dataDxfId="8"/>
    <tableColumn id="13" xr3:uid="{F58E737C-B275-4EEC-A449-E4014B6DB24F}" name="Lead Developer" dataDxfId="7"/>
    <tableColumn id="14" xr3:uid="{D38CBB77-5573-4EA4-AFF2-0FE4A6B1C020}" name="Co-Developer" dataDxfId="6"/>
    <tableColumn id="15" xr3:uid="{90752362-029A-4925-BBD3-CCF5D7B442B1}" name="TDC" dataDxfId="5"/>
    <tableColumn id="16" xr3:uid="{871D2A95-CCD1-4AC1-A1C7-2897B52FAEFB}" name="HDGF-HDAP" dataDxfId="4"/>
  </tableColumns>
  <tableStyleInfo name="TableStyleMedium2" showFirstColumn="0" showLastColumn="0" showRowStripes="1" showColumnStripes="0"/>
</table>
</file>

<file path=xl/theme/theme1.xml><?xml version="1.0" encoding="utf-8"?>
<a:theme xmlns:a="http://schemas.openxmlformats.org/drawingml/2006/main" name="HOIA Theme">
  <a:themeElements>
    <a:clrScheme name="Custom 4">
      <a:dk1>
        <a:srgbClr val="2A2F36"/>
      </a:dk1>
      <a:lt1>
        <a:srgbClr val="FFFFFF"/>
      </a:lt1>
      <a:dk2>
        <a:srgbClr val="2A2F36"/>
      </a:dk2>
      <a:lt2>
        <a:srgbClr val="FAFAFA"/>
      </a:lt2>
      <a:accent1>
        <a:srgbClr val="0E3F75"/>
      </a:accent1>
      <a:accent2>
        <a:srgbClr val="C12637"/>
      </a:accent2>
      <a:accent3>
        <a:srgbClr val="0098D3"/>
      </a:accent3>
      <a:accent4>
        <a:srgbClr val="BBD36F"/>
      </a:accent4>
      <a:accent5>
        <a:srgbClr val="EBA70E"/>
      </a:accent5>
      <a:accent6>
        <a:srgbClr val="69C2C6"/>
      </a:accent6>
      <a:hlink>
        <a:srgbClr val="0098D3"/>
      </a:hlink>
      <a:folHlink>
        <a:srgbClr val="B0B3AF"/>
      </a:folHlink>
    </a:clrScheme>
    <a:fontScheme name="HOIA">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OIA Theme" id="{C3513828-03EA-4D3B-9283-319E5242D779}" vid="{D81A09FC-2A0A-4B3B-BE7C-DC5835363F17}"/>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ohiohome.org/ppd/proposals/2026/TPSHN/WindemereVillage.pdf" TargetMode="External"/><Relationship Id="rId7" Type="http://schemas.openxmlformats.org/officeDocument/2006/relationships/printerSettings" Target="../printerSettings/printerSettings1.bin"/><Relationship Id="rId2" Type="http://schemas.openxmlformats.org/officeDocument/2006/relationships/hyperlink" Target="https://ohiohome.org/ppd/proposals/2026/TPSHN/FelicityApartments.pdf" TargetMode="External"/><Relationship Id="rId1" Type="http://schemas.openxmlformats.org/officeDocument/2006/relationships/hyperlink" Target="https://ohiohome.org/ppd/proposals/2026/GeneralHousing/CascadesPhaseIIRental.pdf" TargetMode="External"/><Relationship Id="rId6" Type="http://schemas.openxmlformats.org/officeDocument/2006/relationships/hyperlink" Target="https://ohiohome.org/ppd/proposals/2026/TPSHN/ThompsonFamilyFoundationVeteransVillage.pdf" TargetMode="External"/><Relationship Id="rId5" Type="http://schemas.openxmlformats.org/officeDocument/2006/relationships/hyperlink" Target="https://ohiohome.org/ppd/proposals/2026/GeneralHousing/HollandTerrace.pdf" TargetMode="External"/><Relationship Id="rId4" Type="http://schemas.openxmlformats.org/officeDocument/2006/relationships/hyperlink" Target="https://ohiohome.org/ppd/proposals/2026/GeneralHousing/RossCommons.pdf"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7107-33F0-4874-A0B0-C3425DCCA5D5}">
  <sheetPr>
    <pageSetUpPr fitToPage="1"/>
  </sheetPr>
  <dimension ref="A1:R22"/>
  <sheetViews>
    <sheetView showGridLines="0" tabSelected="1" zoomScale="150" zoomScaleNormal="150" zoomScaleSheetLayoutView="100" workbookViewId="0">
      <pane xSplit="3" ySplit="11" topLeftCell="D12" activePane="bottomRight" state="frozen"/>
      <selection pane="topRight" activeCell="D1" sqref="D1"/>
      <selection pane="bottomLeft" activeCell="A12" sqref="A12"/>
      <selection pane="bottomRight" activeCell="B19" sqref="B19:K22"/>
    </sheetView>
  </sheetViews>
  <sheetFormatPr defaultColWidth="8.85546875" defaultRowHeight="14.25" x14ac:dyDescent="0.2"/>
  <cols>
    <col min="1" max="1" width="2.85546875" style="17" customWidth="1"/>
    <col min="2" max="2" width="11.42578125" style="17" customWidth="1"/>
    <col min="3" max="3" width="28.7109375" style="17" customWidth="1"/>
    <col min="4" max="4" width="17.7109375" style="17" customWidth="1"/>
    <col min="5" max="5" width="24.7109375" style="17" customWidth="1"/>
    <col min="6" max="6" width="17.5703125" style="17" customWidth="1"/>
    <col min="7" max="8" width="11.28515625" style="17" customWidth="1"/>
    <col min="9" max="9" width="18.85546875" style="17" customWidth="1"/>
    <col min="10" max="10" width="14.5703125" style="17" customWidth="1"/>
    <col min="11" max="11" width="26" style="17" bestFit="1" customWidth="1"/>
    <col min="12" max="12" width="18" style="17" bestFit="1" customWidth="1"/>
    <col min="13" max="13" width="12.28515625" style="18" customWidth="1"/>
    <col min="14" max="14" width="15.85546875" style="17" hidden="1" customWidth="1"/>
    <col min="15" max="16" width="47.7109375" style="17" customWidth="1"/>
    <col min="17" max="18" width="18" style="17" customWidth="1"/>
    <col min="19" max="16384" width="8.85546875" style="17"/>
  </cols>
  <sheetData>
    <row r="1" spans="1:18" s="1" customFormat="1" ht="12.75" x14ac:dyDescent="0.2">
      <c r="A1" s="37"/>
      <c r="B1" s="37"/>
      <c r="C1" s="37"/>
      <c r="D1" s="37"/>
      <c r="E1" s="37"/>
      <c r="F1" s="37"/>
      <c r="G1" s="37"/>
      <c r="H1" s="37"/>
      <c r="I1" s="37"/>
      <c r="J1" s="37"/>
      <c r="K1" s="37"/>
      <c r="M1" s="2"/>
    </row>
    <row r="2" spans="1:18" s="1" customFormat="1" ht="12.75" x14ac:dyDescent="0.2">
      <c r="A2" s="37"/>
      <c r="B2" s="37"/>
      <c r="C2" s="37"/>
      <c r="D2" s="37"/>
      <c r="E2" s="37"/>
      <c r="F2" s="37"/>
      <c r="G2" s="37"/>
      <c r="H2" s="37"/>
      <c r="I2" s="37"/>
      <c r="J2" s="37"/>
      <c r="K2" s="37"/>
      <c r="M2" s="2"/>
    </row>
    <row r="3" spans="1:18" s="1" customFormat="1" ht="40.15" customHeight="1" x14ac:dyDescent="0.2">
      <c r="A3" s="38"/>
      <c r="B3" s="38"/>
      <c r="C3" s="38"/>
      <c r="D3" s="38"/>
      <c r="E3" s="38"/>
      <c r="F3" s="38"/>
      <c r="G3" s="38"/>
      <c r="H3" s="38"/>
      <c r="I3" s="38"/>
      <c r="J3" s="38"/>
      <c r="K3" s="38"/>
      <c r="M3" s="2"/>
    </row>
    <row r="4" spans="1:18" s="1" customFormat="1" ht="6.75" customHeight="1" x14ac:dyDescent="0.2">
      <c r="A4" s="34"/>
      <c r="B4" s="34"/>
      <c r="C4" s="34"/>
      <c r="D4" s="34"/>
      <c r="E4" s="34"/>
      <c r="F4" s="34"/>
      <c r="G4" s="34"/>
      <c r="H4" s="34"/>
      <c r="I4" s="34"/>
      <c r="J4" s="34"/>
      <c r="K4" s="34"/>
      <c r="M4" s="2"/>
    </row>
    <row r="5" spans="1:18" s="1" customFormat="1" ht="18.75" customHeight="1" x14ac:dyDescent="0.25">
      <c r="B5" s="3" t="s">
        <v>30</v>
      </c>
      <c r="M5" s="2"/>
    </row>
    <row r="6" spans="1:18" s="4" customFormat="1" ht="6" customHeight="1" x14ac:dyDescent="0.2">
      <c r="B6" s="5"/>
      <c r="M6" s="23"/>
    </row>
    <row r="7" spans="1:18" s="6" customFormat="1" ht="15" customHeight="1" x14ac:dyDescent="0.2">
      <c r="B7" s="7" t="s">
        <v>20</v>
      </c>
      <c r="C7" s="7"/>
      <c r="D7" s="7"/>
      <c r="E7" s="7"/>
      <c r="F7" s="7"/>
      <c r="G7" s="7"/>
      <c r="H7" s="7"/>
      <c r="I7" s="7"/>
      <c r="J7" s="7"/>
      <c r="K7" s="7"/>
      <c r="M7" s="24"/>
      <c r="Q7" s="35" t="s">
        <v>21</v>
      </c>
      <c r="R7" s="35"/>
    </row>
    <row r="8" spans="1:18" s="6" customFormat="1" ht="1.9" customHeight="1" x14ac:dyDescent="0.2">
      <c r="B8" s="8"/>
      <c r="C8" s="8"/>
      <c r="D8" s="8"/>
      <c r="E8" s="8"/>
      <c r="F8" s="8"/>
      <c r="G8" s="8"/>
      <c r="K8" s="9"/>
      <c r="M8" s="24"/>
    </row>
    <row r="9" spans="1:18" s="6" customFormat="1" ht="4.9000000000000004" customHeight="1" x14ac:dyDescent="0.2">
      <c r="B9" s="11"/>
      <c r="C9" s="11"/>
      <c r="D9" s="11"/>
      <c r="E9" s="11"/>
      <c r="F9" s="11"/>
      <c r="G9" s="11"/>
      <c r="H9" s="11"/>
      <c r="I9" s="11"/>
      <c r="J9" s="11"/>
      <c r="K9" s="11"/>
      <c r="L9" s="12"/>
      <c r="M9" s="25"/>
      <c r="N9" s="12"/>
      <c r="O9" s="13"/>
      <c r="P9" s="12"/>
      <c r="Q9" s="10"/>
      <c r="R9" s="10"/>
    </row>
    <row r="10" spans="1:18" s="14" customFormat="1" ht="4.5" customHeight="1" x14ac:dyDescent="0.2">
      <c r="B10" s="15"/>
      <c r="M10" s="16"/>
    </row>
    <row r="11" spans="1:18" s="5" customFormat="1" ht="30" customHeight="1" x14ac:dyDescent="0.2">
      <c r="B11" s="30" t="s">
        <v>17</v>
      </c>
      <c r="C11" s="30" t="s">
        <v>0</v>
      </c>
      <c r="D11" s="30" t="s">
        <v>19</v>
      </c>
      <c r="E11" s="30" t="s">
        <v>4</v>
      </c>
      <c r="F11" s="30" t="s">
        <v>5</v>
      </c>
      <c r="G11" s="30" t="s">
        <v>6</v>
      </c>
      <c r="H11" s="30" t="s">
        <v>7</v>
      </c>
      <c r="I11" s="30" t="s">
        <v>62</v>
      </c>
      <c r="J11" s="30" t="s">
        <v>61</v>
      </c>
      <c r="K11" s="30" t="s">
        <v>1</v>
      </c>
      <c r="L11" s="30" t="s">
        <v>22</v>
      </c>
      <c r="M11" s="21" t="s">
        <v>11</v>
      </c>
      <c r="N11" s="21" t="s">
        <v>12</v>
      </c>
      <c r="O11" s="21" t="s">
        <v>2</v>
      </c>
      <c r="P11" s="21" t="s">
        <v>13</v>
      </c>
      <c r="Q11" s="22" t="s">
        <v>3</v>
      </c>
      <c r="R11" s="22" t="s">
        <v>60</v>
      </c>
    </row>
    <row r="12" spans="1:18" s="1" customFormat="1" ht="15" x14ac:dyDescent="0.25">
      <c r="B12" s="31" t="s">
        <v>23</v>
      </c>
      <c r="C12" s="31" t="s">
        <v>31</v>
      </c>
      <c r="D12" s="40" t="s">
        <v>18</v>
      </c>
      <c r="E12" s="31" t="s">
        <v>37</v>
      </c>
      <c r="F12" s="31" t="s">
        <v>38</v>
      </c>
      <c r="G12" s="31">
        <v>45387</v>
      </c>
      <c r="H12" s="31" t="s">
        <v>46</v>
      </c>
      <c r="I12" s="31" t="s">
        <v>8</v>
      </c>
      <c r="J12" s="31" t="s">
        <v>8</v>
      </c>
      <c r="K12" s="31" t="s">
        <v>50</v>
      </c>
      <c r="L12" s="31" t="s">
        <v>10</v>
      </c>
      <c r="M12" s="32">
        <v>6</v>
      </c>
      <c r="N12" s="31">
        <v>115</v>
      </c>
      <c r="O12" s="31" t="s">
        <v>53</v>
      </c>
      <c r="P12" s="31"/>
      <c r="Q12" s="33">
        <v>2183800</v>
      </c>
      <c r="R12" s="33">
        <v>1091900</v>
      </c>
    </row>
    <row r="13" spans="1:18" s="1" customFormat="1" ht="15" customHeight="1" x14ac:dyDescent="0.25">
      <c r="B13" s="31" t="s">
        <v>24</v>
      </c>
      <c r="C13" s="31" t="s">
        <v>32</v>
      </c>
      <c r="D13" s="40" t="s">
        <v>18</v>
      </c>
      <c r="E13" s="31" t="s">
        <v>39</v>
      </c>
      <c r="F13" s="31" t="s">
        <v>40</v>
      </c>
      <c r="G13" s="31">
        <v>45120</v>
      </c>
      <c r="H13" s="31" t="s">
        <v>47</v>
      </c>
      <c r="I13" s="31" t="s">
        <v>9</v>
      </c>
      <c r="J13" s="31" t="s">
        <v>9</v>
      </c>
      <c r="K13" s="31" t="s">
        <v>51</v>
      </c>
      <c r="L13" s="31" t="s">
        <v>10</v>
      </c>
      <c r="M13" s="32">
        <v>24</v>
      </c>
      <c r="N13" s="31">
        <v>122</v>
      </c>
      <c r="O13" s="31" t="s">
        <v>54</v>
      </c>
      <c r="P13" s="31"/>
      <c r="Q13" s="33">
        <v>5955644</v>
      </c>
      <c r="R13" s="33">
        <v>1500000</v>
      </c>
    </row>
    <row r="14" spans="1:18" s="1" customFormat="1" ht="15" x14ac:dyDescent="0.25">
      <c r="B14" s="31" t="s">
        <v>25</v>
      </c>
      <c r="C14" s="31" t="s">
        <v>33</v>
      </c>
      <c r="D14" s="40" t="s">
        <v>18</v>
      </c>
      <c r="E14" s="31" t="s">
        <v>41</v>
      </c>
      <c r="F14" s="31" t="s">
        <v>42</v>
      </c>
      <c r="G14" s="31">
        <v>44094</v>
      </c>
      <c r="H14" s="31" t="s">
        <v>48</v>
      </c>
      <c r="I14" s="31" t="s">
        <v>9</v>
      </c>
      <c r="J14" s="31" t="s">
        <v>8</v>
      </c>
      <c r="K14" s="31" t="s">
        <v>51</v>
      </c>
      <c r="L14" s="31" t="s">
        <v>10</v>
      </c>
      <c r="M14" s="32">
        <v>8</v>
      </c>
      <c r="N14" s="31">
        <v>379</v>
      </c>
      <c r="O14" s="31" t="s">
        <v>55</v>
      </c>
      <c r="P14" s="31" t="s">
        <v>58</v>
      </c>
      <c r="Q14" s="33">
        <v>3063272</v>
      </c>
      <c r="R14" s="33">
        <v>1500000</v>
      </c>
    </row>
    <row r="15" spans="1:18" s="1" customFormat="1" ht="15" x14ac:dyDescent="0.25">
      <c r="B15" s="31" t="s">
        <v>26</v>
      </c>
      <c r="C15" s="31" t="s">
        <v>34</v>
      </c>
      <c r="D15" s="40" t="s">
        <v>18</v>
      </c>
      <c r="E15" s="31" t="s">
        <v>43</v>
      </c>
      <c r="F15" s="31" t="s">
        <v>64</v>
      </c>
      <c r="G15" s="31">
        <v>43115</v>
      </c>
      <c r="H15" s="31" t="s">
        <v>49</v>
      </c>
      <c r="I15" s="31" t="s">
        <v>8</v>
      </c>
      <c r="J15" s="31" t="s">
        <v>9</v>
      </c>
      <c r="K15" s="31" t="s">
        <v>50</v>
      </c>
      <c r="L15" s="31" t="s">
        <v>52</v>
      </c>
      <c r="M15" s="32">
        <v>6</v>
      </c>
      <c r="N15" s="31">
        <v>120</v>
      </c>
      <c r="O15" s="31" t="s">
        <v>56</v>
      </c>
      <c r="P15" s="31"/>
      <c r="Q15" s="33">
        <v>474683</v>
      </c>
      <c r="R15" s="33">
        <v>237341</v>
      </c>
    </row>
    <row r="16" spans="1:18" s="1" customFormat="1" ht="15" x14ac:dyDescent="0.25">
      <c r="B16" s="31" t="s">
        <v>27</v>
      </c>
      <c r="C16" s="31" t="s">
        <v>35</v>
      </c>
      <c r="D16" s="40" t="s">
        <v>18</v>
      </c>
      <c r="E16" s="31" t="s">
        <v>44</v>
      </c>
      <c r="F16" s="31" t="s">
        <v>63</v>
      </c>
      <c r="G16" s="31">
        <v>43145</v>
      </c>
      <c r="H16" s="31" t="s">
        <v>16</v>
      </c>
      <c r="I16" s="31" t="s">
        <v>8</v>
      </c>
      <c r="J16" s="31" t="s">
        <v>8</v>
      </c>
      <c r="K16" s="31" t="s">
        <v>50</v>
      </c>
      <c r="L16" s="31" t="s">
        <v>52</v>
      </c>
      <c r="M16" s="32">
        <v>18</v>
      </c>
      <c r="N16" s="31">
        <v>150</v>
      </c>
      <c r="O16" s="31" t="s">
        <v>56</v>
      </c>
      <c r="P16" s="31"/>
      <c r="Q16" s="33">
        <v>1640760</v>
      </c>
      <c r="R16" s="33">
        <v>820380</v>
      </c>
    </row>
    <row r="17" spans="2:18" s="1" customFormat="1" ht="15" x14ac:dyDescent="0.25">
      <c r="B17" s="31" t="s">
        <v>28</v>
      </c>
      <c r="C17" s="31" t="s">
        <v>36</v>
      </c>
      <c r="D17" s="40" t="s">
        <v>18</v>
      </c>
      <c r="E17" s="31" t="s">
        <v>45</v>
      </c>
      <c r="F17" s="31" t="s">
        <v>14</v>
      </c>
      <c r="G17" s="31">
        <v>44306</v>
      </c>
      <c r="H17" s="31" t="s">
        <v>15</v>
      </c>
      <c r="I17" s="31" t="s">
        <v>9</v>
      </c>
      <c r="J17" s="31" t="s">
        <v>8</v>
      </c>
      <c r="K17" s="31" t="s">
        <v>51</v>
      </c>
      <c r="L17" s="31" t="s">
        <v>10</v>
      </c>
      <c r="M17" s="32">
        <v>10</v>
      </c>
      <c r="N17" s="31">
        <v>122</v>
      </c>
      <c r="O17" s="31" t="s">
        <v>57</v>
      </c>
      <c r="P17" s="31" t="s">
        <v>59</v>
      </c>
      <c r="Q17" s="33">
        <v>3134825</v>
      </c>
      <c r="R17" s="33">
        <v>1500000</v>
      </c>
    </row>
    <row r="18" spans="2:18" s="1" customFormat="1" ht="12.75" x14ac:dyDescent="0.2">
      <c r="M18" s="2"/>
    </row>
    <row r="19" spans="2:18" s="1" customFormat="1" ht="13.9" customHeight="1" x14ac:dyDescent="0.2">
      <c r="B19" s="36" t="s">
        <v>29</v>
      </c>
      <c r="C19" s="36"/>
      <c r="D19" s="36"/>
      <c r="E19" s="36"/>
      <c r="F19" s="36"/>
      <c r="G19" s="36"/>
      <c r="H19" s="36"/>
      <c r="I19" s="36"/>
      <c r="J19" s="36"/>
      <c r="K19" s="36"/>
      <c r="L19" s="39"/>
      <c r="M19" s="26">
        <f>SUM(M12:M17)</f>
        <v>72</v>
      </c>
      <c r="N19" s="27"/>
      <c r="O19" s="28"/>
      <c r="P19" s="28"/>
      <c r="Q19" s="29">
        <f>SUM(Q7:Q17)</f>
        <v>16452984</v>
      </c>
      <c r="R19" s="29">
        <f>SUM(R7:R17)</f>
        <v>6649621</v>
      </c>
    </row>
    <row r="20" spans="2:18" x14ac:dyDescent="0.2">
      <c r="B20" s="36"/>
      <c r="C20" s="36"/>
      <c r="D20" s="36"/>
      <c r="E20" s="36"/>
      <c r="F20" s="36"/>
      <c r="G20" s="36"/>
      <c r="H20" s="36"/>
      <c r="I20" s="36"/>
      <c r="J20" s="36"/>
      <c r="K20" s="36"/>
      <c r="L20" s="19"/>
      <c r="M20" s="20"/>
    </row>
    <row r="21" spans="2:18" x14ac:dyDescent="0.2">
      <c r="B21" s="36"/>
      <c r="C21" s="36"/>
      <c r="D21" s="36"/>
      <c r="E21" s="36"/>
      <c r="F21" s="36"/>
      <c r="G21" s="36"/>
      <c r="H21" s="36"/>
      <c r="I21" s="36"/>
      <c r="J21" s="36"/>
      <c r="K21" s="36"/>
      <c r="L21" s="19"/>
      <c r="M21" s="20"/>
    </row>
    <row r="22" spans="2:18" x14ac:dyDescent="0.2">
      <c r="B22" s="36"/>
      <c r="C22" s="36"/>
      <c r="D22" s="36"/>
      <c r="E22" s="36"/>
      <c r="F22" s="36"/>
      <c r="G22" s="36"/>
      <c r="H22" s="36"/>
      <c r="I22" s="36"/>
      <c r="J22" s="36"/>
      <c r="K22" s="36"/>
    </row>
  </sheetData>
  <sheetProtection algorithmName="SHA-512" hashValue="q/MMNZF1dGzWvTg5lnbVfQQlN3I/yxji6GYXdg6U/82bJ9Uv/b2EEPB8dzy6mm8aRnODDoQbsOHIdbuxbCQW9Q==" saltValue="UdFB2GB0ht5oJqDv5Un5ww==" spinCount="100000" sheet="1" objects="1" scenarios="1"/>
  <mergeCells count="5">
    <mergeCell ref="A4:K4"/>
    <mergeCell ref="Q7:R7"/>
    <mergeCell ref="B19:K22"/>
    <mergeCell ref="A1:K2"/>
    <mergeCell ref="A3:K3"/>
  </mergeCells>
  <hyperlinks>
    <hyperlink ref="D12" r:id="rId1" xr:uid="{EFB0CE37-3511-4265-8D7D-A96BC7EEE6C4}"/>
    <hyperlink ref="D13" r:id="rId2" xr:uid="{EC7C5E0D-737E-4CB0-8FF4-93589F3DB14C}"/>
    <hyperlink ref="D14" r:id="rId3" xr:uid="{0191999E-A922-4067-979D-E78E6B1E5ADF}"/>
    <hyperlink ref="D15" r:id="rId4" xr:uid="{903B792D-7E09-40BF-B131-9732876F6096}"/>
    <hyperlink ref="D16" r:id="rId5" xr:uid="{3682C42A-2317-4681-97D8-C955D8F4C5FF}"/>
    <hyperlink ref="D17" r:id="rId6" xr:uid="{D00D1C86-AA8E-4D1F-9405-9349D18F901C}"/>
  </hyperlinks>
  <pageMargins left="0.7" right="0.7" top="0.75" bottom="0.75" header="0.3" footer="0.3"/>
  <pageSetup paperSize="3" scale="48" orientation="landscape" r:id="rId7"/>
  <drawing r:id="rId8"/>
  <tableParts count="1">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OLIHTC_Competitive_Scoring</vt:lpstr>
      <vt:lpstr>OLIHTC_Competitive_Scoring!Print_Area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Banyai, Karen M.</dc:creator>
  <cp:lastModifiedBy>Price, Cody</cp:lastModifiedBy>
  <cp:lastPrinted>2025-08-27T19:21:46Z</cp:lastPrinted>
  <dcterms:created xsi:type="dcterms:W3CDTF">2024-08-28T12:52:09Z</dcterms:created>
  <dcterms:modified xsi:type="dcterms:W3CDTF">2026-02-06T16:12:27Z</dcterms:modified>
</cp:coreProperties>
</file>