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hared\3 Housing Needs Assessments\Housing Needs Assessment_2020\1-Homeownership\web\"/>
    </mc:Choice>
  </mc:AlternateContent>
  <bookViews>
    <workbookView xWindow="0" yWindow="0" windowWidth="10245" windowHeight="7515" tabRatio="911"/>
  </bookViews>
  <sheets>
    <sheet name="Index" sheetId="61" r:id="rId1"/>
    <sheet name="1.01" sheetId="1" r:id="rId2"/>
    <sheet name="1.02" sheetId="2" r:id="rId3"/>
    <sheet name="1.03" sheetId="3" r:id="rId4"/>
    <sheet name="1.04" sheetId="4" r:id="rId5"/>
    <sheet name="1.05" sheetId="5" r:id="rId6"/>
    <sheet name="1.06" sheetId="6" r:id="rId7"/>
    <sheet name="1.07" sheetId="7" r:id="rId8"/>
    <sheet name="1.08" sheetId="8" r:id="rId9"/>
    <sheet name="1.09" sheetId="9" r:id="rId10"/>
    <sheet name="1.10" sheetId="10" r:id="rId11"/>
    <sheet name="1.11" sheetId="11" r:id="rId12"/>
    <sheet name="1.12" sheetId="12" r:id="rId13"/>
    <sheet name="1.13" sheetId="13" r:id="rId14"/>
    <sheet name="1.14" sheetId="14" r:id="rId15"/>
    <sheet name="1.15" sheetId="15" r:id="rId16"/>
    <sheet name="1.16" sheetId="16" r:id="rId17"/>
    <sheet name="1.17" sheetId="17" r:id="rId18"/>
    <sheet name="1.18" sheetId="18" r:id="rId19"/>
    <sheet name="1.19" sheetId="19" r:id="rId20"/>
    <sheet name="1.20" sheetId="20" r:id="rId21"/>
    <sheet name="1.21" sheetId="21" r:id="rId22"/>
    <sheet name="1.22" sheetId="22" r:id="rId23"/>
    <sheet name="1.23" sheetId="23" r:id="rId24"/>
    <sheet name="1.24" sheetId="24" r:id="rId25"/>
    <sheet name="1.25" sheetId="25" r:id="rId26"/>
    <sheet name="1.26" sheetId="26" r:id="rId27"/>
    <sheet name="1.27" sheetId="27" r:id="rId28"/>
    <sheet name="1.28" sheetId="29" r:id="rId29"/>
    <sheet name="1.29" sheetId="28" r:id="rId30"/>
    <sheet name="1.30" sheetId="30" r:id="rId31"/>
    <sheet name="1.31" sheetId="31" r:id="rId32"/>
    <sheet name="1.32" sheetId="32" r:id="rId33"/>
    <sheet name="1.33" sheetId="33" r:id="rId34"/>
    <sheet name="1.34" sheetId="34" r:id="rId35"/>
    <sheet name="1.35" sheetId="35" r:id="rId36"/>
    <sheet name="1.36" sheetId="36" r:id="rId37"/>
    <sheet name="1.37" sheetId="37" r:id="rId38"/>
    <sheet name="1.38" sheetId="38" r:id="rId39"/>
    <sheet name="1.39" sheetId="40" r:id="rId40"/>
    <sheet name="1.40" sheetId="41" r:id="rId41"/>
    <sheet name="1.41" sheetId="42" r:id="rId42"/>
    <sheet name="1.42" sheetId="43" r:id="rId43"/>
    <sheet name="1.43" sheetId="44" r:id="rId44"/>
    <sheet name="1.44" sheetId="45" r:id="rId45"/>
    <sheet name="1.45" sheetId="46" r:id="rId46"/>
    <sheet name="1.46" sheetId="47" r:id="rId47"/>
    <sheet name="1.47" sheetId="48" r:id="rId48"/>
    <sheet name="1.48" sheetId="49" r:id="rId49"/>
    <sheet name="1.49" sheetId="53" r:id="rId50"/>
    <sheet name="1.50" sheetId="50" r:id="rId51"/>
    <sheet name="1.51" sheetId="51" r:id="rId52"/>
    <sheet name="1.52" sheetId="52" r:id="rId53"/>
    <sheet name="1.53" sheetId="54" r:id="rId54"/>
    <sheet name="1.54" sheetId="55" r:id="rId55"/>
    <sheet name="1.55" sheetId="56" r:id="rId56"/>
    <sheet name="1.56" sheetId="57" r:id="rId57"/>
    <sheet name="1.57" sheetId="58" r:id="rId58"/>
    <sheet name="1.58" sheetId="59" r:id="rId59"/>
    <sheet name="1.59" sheetId="60" r:id="rId6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4" i="42" l="1"/>
</calcChain>
</file>

<file path=xl/sharedStrings.xml><?xml version="1.0" encoding="utf-8"?>
<sst xmlns="http://schemas.openxmlformats.org/spreadsheetml/2006/main" count="2010" uniqueCount="516">
  <si>
    <t>Ohio</t>
  </si>
  <si>
    <t>Year</t>
  </si>
  <si>
    <t>Source: Current Population Survey/Housing Vacancy Survey (CPS/HVS), U.S. Census Bureau (based on four-quarter averages)</t>
  </si>
  <si>
    <t>Table 1.01 - Homeownership Rates for the United States and Ohio</t>
  </si>
  <si>
    <t>White</t>
  </si>
  <si>
    <t>Asian or Pacific Islander</t>
  </si>
  <si>
    <t>Less than $25,000</t>
  </si>
  <si>
    <t>$25,000 to $49,999</t>
  </si>
  <si>
    <t>$50,000 to $74,999</t>
  </si>
  <si>
    <t>$75,000 to $99,999</t>
  </si>
  <si>
    <t>$100,000 or greater</t>
  </si>
  <si>
    <t>All incomes</t>
  </si>
  <si>
    <t>Table 1.02 - Homeownership Rate by Race, Ethnicity and Income</t>
  </si>
  <si>
    <t>County</t>
  </si>
  <si>
    <t>Number</t>
  </si>
  <si>
    <t>Adams</t>
  </si>
  <si>
    <t>Allen</t>
  </si>
  <si>
    <t>Ashland</t>
  </si>
  <si>
    <t>Ashtabula</t>
  </si>
  <si>
    <t>Athens</t>
  </si>
  <si>
    <t>Auglaize</t>
  </si>
  <si>
    <t>Belmont</t>
  </si>
  <si>
    <t>Brown</t>
  </si>
  <si>
    <t>Butler</t>
  </si>
  <si>
    <t>Carroll</t>
  </si>
  <si>
    <t>Champaign</t>
  </si>
  <si>
    <t>Clark</t>
  </si>
  <si>
    <t>Clermont</t>
  </si>
  <si>
    <t>Clinton</t>
  </si>
  <si>
    <t>Columbiana</t>
  </si>
  <si>
    <t>Coshocton</t>
  </si>
  <si>
    <t>Crawford</t>
  </si>
  <si>
    <t>Cuyahoga</t>
  </si>
  <si>
    <t>Darke</t>
  </si>
  <si>
    <t>Defiance</t>
  </si>
  <si>
    <t>Delaware</t>
  </si>
  <si>
    <t>Erie</t>
  </si>
  <si>
    <t>Fairfield</t>
  </si>
  <si>
    <t>Fayette</t>
  </si>
  <si>
    <t>Franklin</t>
  </si>
  <si>
    <t>Fulton</t>
  </si>
  <si>
    <t>Gallia</t>
  </si>
  <si>
    <t>Geauga</t>
  </si>
  <si>
    <t>Greene</t>
  </si>
  <si>
    <t>Guernsey</t>
  </si>
  <si>
    <t>Hamilton</t>
  </si>
  <si>
    <t>Hancock</t>
  </si>
  <si>
    <t>Hardin</t>
  </si>
  <si>
    <t>Harrison</t>
  </si>
  <si>
    <t>Henry</t>
  </si>
  <si>
    <t>Highland</t>
  </si>
  <si>
    <t>Hocking</t>
  </si>
  <si>
    <t>Holmes</t>
  </si>
  <si>
    <t>Huron</t>
  </si>
  <si>
    <t>Jackson</t>
  </si>
  <si>
    <t>Jefferson</t>
  </si>
  <si>
    <t>Knox</t>
  </si>
  <si>
    <t>Lake</t>
  </si>
  <si>
    <t>Lawrence</t>
  </si>
  <si>
    <t>Licking</t>
  </si>
  <si>
    <t>Logan</t>
  </si>
  <si>
    <t>Lorain</t>
  </si>
  <si>
    <t>Lucas</t>
  </si>
  <si>
    <t>Madison</t>
  </si>
  <si>
    <t>Mahoning</t>
  </si>
  <si>
    <t>Marion</t>
  </si>
  <si>
    <t>Medina</t>
  </si>
  <si>
    <t>Meigs</t>
  </si>
  <si>
    <t>Mercer</t>
  </si>
  <si>
    <t>Miami</t>
  </si>
  <si>
    <t>Monroe</t>
  </si>
  <si>
    <t>Montgomery</t>
  </si>
  <si>
    <t>Morgan</t>
  </si>
  <si>
    <t>Morrow</t>
  </si>
  <si>
    <t>Muskingum</t>
  </si>
  <si>
    <t>Noble</t>
  </si>
  <si>
    <t>Ottawa</t>
  </si>
  <si>
    <t>Paulding</t>
  </si>
  <si>
    <t>Perry</t>
  </si>
  <si>
    <t>Pickaway</t>
  </si>
  <si>
    <t>Pike</t>
  </si>
  <si>
    <t>Portage</t>
  </si>
  <si>
    <t>Preble</t>
  </si>
  <si>
    <t>Putnam</t>
  </si>
  <si>
    <t>Richland</t>
  </si>
  <si>
    <t>Ross</t>
  </si>
  <si>
    <t>Sandusky</t>
  </si>
  <si>
    <t>Scioto</t>
  </si>
  <si>
    <t>Seneca</t>
  </si>
  <si>
    <t>Shelby</t>
  </si>
  <si>
    <t>Stark</t>
  </si>
  <si>
    <t>Summit</t>
  </si>
  <si>
    <t>Trumbull</t>
  </si>
  <si>
    <t>Tuscarawas</t>
  </si>
  <si>
    <t>Union</t>
  </si>
  <si>
    <t>Van Wert</t>
  </si>
  <si>
    <t>Vinton</t>
  </si>
  <si>
    <t>Warren</t>
  </si>
  <si>
    <t>Washington</t>
  </si>
  <si>
    <t>Wayne</t>
  </si>
  <si>
    <t>Williams</t>
  </si>
  <si>
    <t>Wood</t>
  </si>
  <si>
    <t>Wyandot</t>
  </si>
  <si>
    <t>Table 1.03 - Homeownership by Region</t>
  </si>
  <si>
    <t>Region</t>
  </si>
  <si>
    <t>Owner-Occupied Households</t>
  </si>
  <si>
    <t>Homeownership Rate</t>
  </si>
  <si>
    <t>Statewide</t>
  </si>
  <si>
    <t>Central Ohio</t>
  </si>
  <si>
    <t>Northeast Ohio</t>
  </si>
  <si>
    <t>Northwest Ohio</t>
  </si>
  <si>
    <t>Southeast Ohio</t>
  </si>
  <si>
    <t>Southwest Ohio</t>
  </si>
  <si>
    <t>Table 1.04 - Homeownership by County</t>
  </si>
  <si>
    <t>Table 1.05 - Homeownership by Typology</t>
  </si>
  <si>
    <t>Typology</t>
  </si>
  <si>
    <t>Urban</t>
  </si>
  <si>
    <t>Suburban</t>
  </si>
  <si>
    <t>Rural</t>
  </si>
  <si>
    <t>All typologies</t>
  </si>
  <si>
    <t>Table 1.06 - Homeownership Rate Gap, White and Black Householders</t>
  </si>
  <si>
    <t>Black</t>
  </si>
  <si>
    <t xml:space="preserve">White </t>
  </si>
  <si>
    <t>Homeownership Rate Gap (in Percentage Points)</t>
  </si>
  <si>
    <t>Table 1.07 - Homeownership Rate Gap, White and Black Householders, by Income</t>
  </si>
  <si>
    <t>Source: IPUMS USA, University of Minnesota (based on 2014–2018 five-year estimates)</t>
  </si>
  <si>
    <t>Table 1.08 - Homeownership Rate Gap, White and Black Householders, by Region</t>
  </si>
  <si>
    <t>Table 1.09 - Homeownership Rate Gap, White and Black Householders, by County</t>
  </si>
  <si>
    <t>suppressed</t>
  </si>
  <si>
    <t>n/a</t>
  </si>
  <si>
    <t>Table 1.10 - Homeownership Rate Gap, White and Black Householders, by Typology</t>
  </si>
  <si>
    <t>Table 1.11 - Number of Home Sales</t>
  </si>
  <si>
    <t>Annual</t>
  </si>
  <si>
    <t>12-Month Average</t>
  </si>
  <si>
    <t>Source: Real Estate Analytics Suite, CoreLogic</t>
  </si>
  <si>
    <t>Source: Real Estate Analytics Suite, CoreLogic (based on 12-month averages)</t>
  </si>
  <si>
    <t>Table 1.14 - Median Home Value</t>
  </si>
  <si>
    <t>Year Structure Built</t>
  </si>
  <si>
    <t>Owner-Occupied Housing Units</t>
  </si>
  <si>
    <t>Median Home Value</t>
  </si>
  <si>
    <t>2014 or later</t>
  </si>
  <si>
    <t>2010 to 2013</t>
  </si>
  <si>
    <t>2000 to 2009</t>
  </si>
  <si>
    <t>1990 to 1999</t>
  </si>
  <si>
    <t>1980 to 1989</t>
  </si>
  <si>
    <t>1970 to 1979</t>
  </si>
  <si>
    <t>1960 to 1969</t>
  </si>
  <si>
    <t>1950 to 1959</t>
  </si>
  <si>
    <t>1940 to 1949</t>
  </si>
  <si>
    <t>1939 or earlier</t>
  </si>
  <si>
    <t>All years</t>
  </si>
  <si>
    <t>Table 1.16 - Median Home Value by County</t>
  </si>
  <si>
    <t xml:space="preserve">Average Score </t>
  </si>
  <si>
    <t>Table 1.19 - Student Loan Debt by County</t>
  </si>
  <si>
    <t>Table 1.20 - Median Household Debt-to-Income Ratios for the United States and Ohio</t>
  </si>
  <si>
    <t>Median Household Debt-to-Income Ratio</t>
  </si>
  <si>
    <t>Source: Board of Governors of the Federal Reserve System</t>
  </si>
  <si>
    <t>Table 1.21 - Median Household Debt-to-Income Ratio by County</t>
  </si>
  <si>
    <t>Source: Board of Governors of the Federal Reserve System (based on Q4 2018 data)</t>
  </si>
  <si>
    <t>Table 1.13 - Home Sales by County</t>
  </si>
  <si>
    <t>Quintile of Income</t>
  </si>
  <si>
    <t>Typical
Household
Income</t>
  </si>
  <si>
    <t>Top Quintile</t>
  </si>
  <si>
    <t>Fourth Quintile</t>
  </si>
  <si>
    <t>Median</t>
  </si>
  <si>
    <t>Second Quintile</t>
  </si>
  <si>
    <t>Bottom Quintile</t>
  </si>
  <si>
    <t>—</t>
  </si>
  <si>
    <t>Note: Typical household income is represented by the mean income for quintiles of income.</t>
  </si>
  <si>
    <t xml:space="preserve">Note: All real dollar amounts are in real 2019 dollars, adjusted for inflation based on the Consumer Price Index for All Urban Consumers (CPI-U), from the U.S. Bureau of Labor Statistics, for “all items less shelter.”
</t>
  </si>
  <si>
    <t xml:space="preserve">Note: Median student loan debt is among the population with any student loan debt. Median amount of monthly student loan payment is among those borrowers with open accounts (i.e., not deferred or in collections). Median amounts are suppressed when sample size is insufficient. Percent with student loan debt is the share of adults with a credit bureau record who have any student loan debt, including those with accounts that are open, deferred or in collections. </t>
  </si>
  <si>
    <t>Note: Household debt data from the Equifax/Federal Reserve Bank of New York Consumer Credit Panel incorporates all types of household debt except student loans. Household income is based on wage data from the Bureau of Labor Statistics. U.S. figures represent the median of the 50 states plus the District of Columbia.</t>
  </si>
  <si>
    <t>Note: Household debt data from the Equifax/Federal Reserve Bank of New York Consumer Credit Panel incorporates all types of household debt except student loans. Household income is based on wage data from the U.S. Bureau of Labor Statistics.</t>
  </si>
  <si>
    <t>Median
Household
Income</t>
  </si>
  <si>
    <t>United States</t>
  </si>
  <si>
    <t>Source: Home Mortgage Disclosure Act (HMDA) data, Consumer Financial Protection Bureau</t>
  </si>
  <si>
    <t>Asian</t>
  </si>
  <si>
    <t>All races and ethnicities</t>
  </si>
  <si>
    <t>Source: 2018 Home Mortgage Disclosure Act (HMDA) data, Consumer Financial Protection Bureau</t>
  </si>
  <si>
    <t>Race or Ethnicity</t>
  </si>
  <si>
    <t>Denial Rate</t>
  </si>
  <si>
    <t>Race unknown</t>
  </si>
  <si>
    <t>–</t>
  </si>
  <si>
    <t>Denial Rate Gap (in Percentage Points)</t>
  </si>
  <si>
    <t>With a Mortgage</t>
  </si>
  <si>
    <t>Without a Mortgage</t>
  </si>
  <si>
    <t>Table 1.38 - Monthly Homeowner Costs for Mortgage Holders</t>
  </si>
  <si>
    <t>Monthly Homeowner Costs</t>
  </si>
  <si>
    <t>Percent</t>
  </si>
  <si>
    <t>Less than $500</t>
  </si>
  <si>
    <t>$500 to $999</t>
  </si>
  <si>
    <t>$1,000 to $1,499</t>
  </si>
  <si>
    <t>$1,500 to $1,999</t>
  </si>
  <si>
    <t>$2,000 or more</t>
  </si>
  <si>
    <t>All owner costs</t>
  </si>
  <si>
    <t>Median monthly homeowner costs</t>
  </si>
  <si>
    <t>Less than $200</t>
  </si>
  <si>
    <t>$200 to $399</t>
  </si>
  <si>
    <t>$400 to $599</t>
  </si>
  <si>
    <t>$600 to $799</t>
  </si>
  <si>
    <t>$800 or more</t>
  </si>
  <si>
    <t>Table 1.39 - Monthly Homeowner Costs for Homeowners Without a Mortgage</t>
  </si>
  <si>
    <t>Table 1.40 - Median Monthly Homeowner Costs for Mortgage Holders by County</t>
  </si>
  <si>
    <t>Households with a Mortgage</t>
  </si>
  <si>
    <t>Median Montly Homeowner Costs</t>
  </si>
  <si>
    <t>Van</t>
  </si>
  <si>
    <t>Table 1.41 - Change in Inflation-Adjusted Median Homeowner Costs for Mortgage Holders by County</t>
  </si>
  <si>
    <t>Change in Median Homeowner Costs</t>
  </si>
  <si>
    <t>Median Monthly Homeowner Costs for Mortgage Holders</t>
  </si>
  <si>
    <t xml:space="preserve">Table 1.47 - Median Homeowner Costs as Share of Household Income by Mortgage Status for the United States and Ohio </t>
  </si>
  <si>
    <t>Note: Selected homeowner costs include mortgage payments, property taxes, utilities and condominium or mobile home fees.</t>
  </si>
  <si>
    <t>Table 1.48 - Homeowner Costs as Share of Household Income for Mortgage Holders by Age of Householder</t>
  </si>
  <si>
    <t>Homeowner Costs as Share of Household Income</t>
  </si>
  <si>
    <t>Under 35 years</t>
  </si>
  <si>
    <t>35 to 44 years</t>
  </si>
  <si>
    <t>45 to 54 years</t>
  </si>
  <si>
    <t>55 to 64 years</t>
  </si>
  <si>
    <t>65 to 74 years</t>
  </si>
  <si>
    <t>75 years and over</t>
  </si>
  <si>
    <t>Less than 10.0%</t>
  </si>
  <si>
    <t>10.0% to 19.9%</t>
  </si>
  <si>
    <t>20.0% to 29.9%</t>
  </si>
  <si>
    <t>30.0% to 39.9%</t>
  </si>
  <si>
    <t>40.0% to 49.9%</t>
  </si>
  <si>
    <t>50.0% or more</t>
  </si>
  <si>
    <t>Zero or negative income</t>
  </si>
  <si>
    <t>All mortgage holders</t>
  </si>
  <si>
    <t>10.0% to 14.9%</t>
  </si>
  <si>
    <t>15.0% to 19.9%</t>
  </si>
  <si>
    <t>20.0% to 24.9%</t>
  </si>
  <si>
    <t>25.0% to 29.9%</t>
  </si>
  <si>
    <t>30.0% to 34.9%</t>
  </si>
  <si>
    <t>35.0% to 39.9%</t>
  </si>
  <si>
    <t>All owner-occupied households</t>
  </si>
  <si>
    <t>Percent of Median Household Income</t>
  </si>
  <si>
    <t>Severely Cost-Burdened Homeowners</t>
  </si>
  <si>
    <t>Prevalence Rate</t>
  </si>
  <si>
    <t>Without A Mortgage</t>
  </si>
  <si>
    <t>All homeowners 
without a mortgage</t>
  </si>
  <si>
    <t>Race and Ethnicity</t>
  </si>
  <si>
    <t>Severe Cost Burden</t>
  </si>
  <si>
    <t>Rate</t>
  </si>
  <si>
    <t>Moderate Cost Burden</t>
  </si>
  <si>
    <t>No Cost Burden</t>
  </si>
  <si>
    <t>All Owner Households</t>
  </si>
  <si>
    <t>White, non-Hispanic</t>
  </si>
  <si>
    <t>Asian, non-Hispanic</t>
  </si>
  <si>
    <t>Pacific Islander, non-Hispanic</t>
  </si>
  <si>
    <t>Some other race or multipe races, non-Hispanic</t>
  </si>
  <si>
    <t>Hispanic (of any race)</t>
  </si>
  <si>
    <t>Table 1.53 - Prevalence and Severity of Housing Cost Burden for Homeowners by Race and Ethnicity of Householder</t>
  </si>
  <si>
    <t>Table 1.54 - Prevalence and Severity of Housing Cost Burden for Owner Households by Income</t>
  </si>
  <si>
    <t>30% AMI or less</t>
  </si>
  <si>
    <t>31% to 50% AMI</t>
  </si>
  <si>
    <t>51% to 80% AMI</t>
  </si>
  <si>
    <t>81% to 100% AMI</t>
  </si>
  <si>
    <t>More than 100% AMI</t>
  </si>
  <si>
    <t>Source: Fair Isaac Corporation (FICO) (public data request, based on a random sample from April 2019)</t>
  </si>
  <si>
    <t>Source: 2012–2016 Comprehensive Housing Affordability Study (CHAS) data, Table 9</t>
  </si>
  <si>
    <t>Source: 2012–2016 Comprehensive Housing Affordability Study (CHAS) data, Table 8</t>
  </si>
  <si>
    <t>Table 1.55 - Prevalence of Severe Housing Cost Burden for Mortgage Holders by Region</t>
  </si>
  <si>
    <t>Table 1.56 - Prevalence of Severe Housing Cost Burden for Mortgage Holders by County</t>
  </si>
  <si>
    <t>Table 1.57 - Prevalence of Severe Housing Cost Burden for Mortgage Holders by Typology</t>
  </si>
  <si>
    <t xml:space="preserve">Suburban </t>
  </si>
  <si>
    <t>Table 1.25 - Households by Highest Priced Home in Price Range</t>
  </si>
  <si>
    <t>Home Price Range</t>
  </si>
  <si>
    <t>Households Able to Afford Home in Price Range</t>
  </si>
  <si>
    <t>Less than $100,000</t>
  </si>
  <si>
    <t>$100,000 to $199,999</t>
  </si>
  <si>
    <t>$200,000 to $299,999</t>
  </si>
  <si>
    <t>$300,000 to $399,999</t>
  </si>
  <si>
    <t>$400,000 to $499,999</t>
  </si>
  <si>
    <t>$500,000 to $599,999</t>
  </si>
  <si>
    <t>$600,000 to $699,999</t>
  </si>
  <si>
    <t>$700,000 to $799,999</t>
  </si>
  <si>
    <t>$800,000 to $899,999</t>
  </si>
  <si>
    <t>$900,000 to $999,999</t>
  </si>
  <si>
    <t>$1,000,000 or more</t>
  </si>
  <si>
    <t>Source: IPUMS USA, University of Minnesota (based on 2018 data)</t>
  </si>
  <si>
    <t>Table 1.23 - Median Price-to-Income Ratio by Quintile of Income</t>
  </si>
  <si>
    <t>Table 1.17 - Average FICO® Score by Region</t>
  </si>
  <si>
    <t>Table 1.18 - Average FICO® Score by County</t>
  </si>
  <si>
    <t xml:space="preserve">Table 1.37 - Median Homeowner Costs by Mortgage Status </t>
  </si>
  <si>
    <t>Nominal Dollars</t>
  </si>
  <si>
    <t>Real Dollars</t>
  </si>
  <si>
    <t>Median Household Income</t>
  </si>
  <si>
    <t>Down Payment as
Share of Purchase Price</t>
  </si>
  <si>
    <t>Number of Homes Purchased or Built</t>
  </si>
  <si>
    <t>No down payment</t>
  </si>
  <si>
    <t>Less than 3%</t>
  </si>
  <si>
    <t>3% to 5 %</t>
  </si>
  <si>
    <t>6% to 10%</t>
  </si>
  <si>
    <t>11% to 15%</t>
  </si>
  <si>
    <t>16% to 20 %</t>
  </si>
  <si>
    <t>21% to 40%</t>
  </si>
  <si>
    <t>41% to 99%</t>
  </si>
  <si>
    <t>Bought outright</t>
  </si>
  <si>
    <t>Not reported</t>
  </si>
  <si>
    <t>All homes purchased or built</t>
  </si>
  <si>
    <t>Source: 2015 American Housing Survey, U.S. Census Bureau</t>
  </si>
  <si>
    <t>Note: Includes all homeowners who purchased or built their current home regardless of data of acquisition.</t>
  </si>
  <si>
    <t>Table 1.26 -  Down Payment as Share of Purchase Price for Homes Purchased or Built</t>
  </si>
  <si>
    <t>Table 1.27 - Mortgage Loan Denial Rates for the United States and Ohio</t>
  </si>
  <si>
    <t>Table 1.28 - Mortgage Loan Denial Rates by Race and Ethnicity</t>
  </si>
  <si>
    <t>Table 1.29 - Mortgage Loan Denial Rates by Race, Ethnicity and Income</t>
  </si>
  <si>
    <t>Table 1.30 - Mortgage Loan Denial Rates by Region</t>
  </si>
  <si>
    <t>Table 1.31 - Mortgage Loan Denial Rates by County</t>
  </si>
  <si>
    <t>Table 1.32 - Mortgage Loan Denial Rates by Typology</t>
  </si>
  <si>
    <t>Type of Homeowner Cost</t>
  </si>
  <si>
    <t>Median Monthly Cost</t>
  </si>
  <si>
    <t>Mortgage payment</t>
  </si>
  <si>
    <t>Real estate taxes</t>
  </si>
  <si>
    <t>Homeowner insurance</t>
  </si>
  <si>
    <t>Homeowner or condo fee</t>
  </si>
  <si>
    <t>Lot/land rent</t>
  </si>
  <si>
    <t>Trash collection</t>
  </si>
  <si>
    <t>Note: The median monthly costs paid are calculated only for those owner households that paid separately that type of owner cost. Mortgage payments include home-equity lump sum mortgages but exclude home-equity credit lines and reverse annuity mortgages. Real estate taxes include special assessments, school taxes, county taxes, and any other property taxes on a housing unit. Homeowner or condo fees include homeowner’s association (HOA) fees, mobile home park fees other than lot/land rent, condominium fees, and cooperative maintenance fees. Lot/land rent accounts for rent paid for the site of a mobile home not included in mobile home park fees</t>
  </si>
  <si>
    <t>Table 1.42 - Median Monthly Non-Utility Costs for Homeowners by Type</t>
  </si>
  <si>
    <t>Mortgage Type</t>
  </si>
  <si>
    <t>Households with
a Mortgage</t>
  </si>
  <si>
    <t>Regular or home-equity lump-sum mortgage</t>
  </si>
  <si>
    <t>Home-equity line-of-credit (HELOC) mortgage</t>
  </si>
  <si>
    <t>Reverse annuity or home-equity conversion mortgage</t>
  </si>
  <si>
    <t>All mortgage types</t>
  </si>
  <si>
    <t>Note: Totals do not add to 100 percent because households may have more than one type of mortgage. "Regular mortgages" include fixed-rate loans, adjustable rate loans,adjustable rate mortages (ARM) or any loan where a fixed amount was borrowed and must be repaid at predetermined intervals. "Home-equity lump-sum mortgages," which allow the lender to receive a set amount all at once, are often considered to be "regular mortgages." A "home-equity line-of-credit mortgage" or HELOC is an arragement in which one may withdraw funds at any time up to a set amount. "Reverse annuity or home-equity conversion mortgages" involve borrowing against home equity for retirement or income and sometimes do not need to be repaid until after the owner's death.</t>
  </si>
  <si>
    <t>Table 1.43 - Mortgage Holders by Mortgage Type</t>
  </si>
  <si>
    <t>Remaining Debt as
Share of Home Value</t>
  </si>
  <si>
    <t>Households with a Regular or HELOC Mortgage</t>
  </si>
  <si>
    <t>Less than 20%</t>
  </si>
  <si>
    <t>20% to 39%</t>
  </si>
  <si>
    <t>40% to 59%</t>
  </si>
  <si>
    <t>60% to 79%</t>
  </si>
  <si>
    <t>80% to 89%</t>
  </si>
  <si>
    <t>90% to 99%</t>
  </si>
  <si>
    <t>100% or more</t>
  </si>
  <si>
    <t>All households with a
regular or HELOC mortgage</t>
  </si>
  <si>
    <t>Median share of home value</t>
  </si>
  <si>
    <t>Note: Mortgage holders whose remaining debt is greater than 100 percent of their home value are considered to be "under water."  HELOC stands for "home equity line-of-credit." Reverse annuity or home-equity conversion mortgage holders are not included.</t>
  </si>
  <si>
    <t>Table 1.44 - Mortgage Holders by Remaining Debt as Share of Home Value</t>
  </si>
  <si>
    <t>Interest Rate</t>
  </si>
  <si>
    <t>Households with a Regular Mortgage</t>
  </si>
  <si>
    <t>Less than 3.0%</t>
  </si>
  <si>
    <t>3.0% to 3.9%</t>
  </si>
  <si>
    <t>4.0% to 4.9%</t>
  </si>
  <si>
    <t>5.0% to 5.9%</t>
  </si>
  <si>
    <t>6.0% to 6.9%</t>
  </si>
  <si>
    <t>7.0% to 7.9%</t>
  </si>
  <si>
    <t>8.0% or more</t>
  </si>
  <si>
    <t>All interest rates</t>
  </si>
  <si>
    <t>Median interest rate</t>
  </si>
  <si>
    <t>Note: The interest rate reflects the annual percentage rate of the primary mortgage in effect as of the date of the interview, not the rate when the mortgage was made. "Regular mortgages" include fixed-rate loans, adjustable rate loans, adjustable rate mortages (ARM) or any loan where a fixed amount was borrowed and must be repaid at predetermined intervals.</t>
  </si>
  <si>
    <t>Table 1.45 - Mortgage Holders by Interest Rate</t>
  </si>
  <si>
    <t>Type of Mortgage Insuance</t>
  </si>
  <si>
    <t>Government</t>
  </si>
  <si>
    <t>Federal Housing Administration (FHA)</t>
  </si>
  <si>
    <t>U.S. Department of Veterans Affairs (VA)</t>
  </si>
  <si>
    <t>Rural Housing Service/Rural Development (RD)</t>
  </si>
  <si>
    <t>Conventional</t>
  </si>
  <si>
    <t>Private mortgage insurance (PMI)</t>
  </si>
  <si>
    <t>Other types</t>
  </si>
  <si>
    <t>All types</t>
  </si>
  <si>
    <t>Median monthly PMI payment</t>
  </si>
  <si>
    <t>Note: Mortgage insurance is a promise to pay the lender's losses in case the borrower fails to keep up required mortgage payments and defaults on the loan. Such insurance protection is provided by the government, acting as insurance agent, and by private mortgage insurance companies. Other types may include mortgages insured or guaranteed by state or local governments, as well as mortgages that are not insured or guaranteed. "Regular mortgages" include fixed-rate loans, adjustable rate loans, adjustable rate mortages (ARM) or any loan where a fixed amount was borrowed and must be repaid at predetermined intervals.</t>
  </si>
  <si>
    <t>Table 1.46 - Mortgage Holders by Type of Mortgage Insurance</t>
  </si>
  <si>
    <t xml:space="preserve">Table 1.50 - Homeowner Costs as Share of Household Income by Mortgage Status </t>
  </si>
  <si>
    <t>Table 1.51 - Median Homeowner Costs as Share of Household Income for Mortgage Holders by County</t>
  </si>
  <si>
    <t>Table 1.52 - Prevalence of Severe Housing Cost Burden in the United States and Ohio by Mortgage Status</t>
  </si>
  <si>
    <t>Notes: The FICO® Score is the consumer credit score used by most U.S. banks and credit grantors. It is based on data gathered by third-party consumer credit reporting agencies. Ohio Regions are defined at the county level by TourismOhio, part of the Ohio Development Services Agency</t>
  </si>
  <si>
    <t>Note: The FICO® Score is the consumer credit score used by most U.S. banks and credit grantors. It is based on data gathered by third-party consumer credit reporting agencies.</t>
  </si>
  <si>
    <t>Note: Severe homeowner cost burden is defined as a owner-occupied household spending at least 50 percent of income on homeowner costs or having no income.</t>
  </si>
  <si>
    <t>Notes: Severe homeowner cost burden is defined as a owner-occupied household spending at least 50 percent of income on homeowner costs or having no income. Ohio Regions are defined at the county level by TourismOhio, part of the Ohio Development Services Agency.</t>
  </si>
  <si>
    <t>Notes: Severe homeowner cost burden is defined as a owner-occupied household spending at least 50 percent of income on homeowner costs or having no income. Typologies are defined by the Kirwan Institute at the census tract level, and are based on a combination of road network density, housing density, population density and age of housing.</t>
  </si>
  <si>
    <t>Table 1.15 - Median Home Value by Year Structure Built</t>
  </si>
  <si>
    <t>Table 1.49 - Homeowner Costs as Share of Household Income for Homeowners Without a Mortgage by Age of Householder</t>
  </si>
  <si>
    <t>Household   Income</t>
  </si>
  <si>
    <t>Native American</t>
  </si>
  <si>
    <t>Multiracial</t>
  </si>
  <si>
    <t>Hispanic     (all races)</t>
  </si>
  <si>
    <t>2014–2018</t>
  </si>
  <si>
    <t>– 6.0</t>
  </si>
  <si>
    <t>– 11.8</t>
  </si>
  <si>
    <t>Number of Home Sales</t>
  </si>
  <si>
    <t>Average Monthly Median Home Price</t>
  </si>
  <si>
    <t>Median Student 
Loan debt</t>
  </si>
  <si>
    <t>Median Monthly Student Loan Payment</t>
  </si>
  <si>
    <t>Percent With 
Student Loan Debt</t>
  </si>
  <si>
    <t>Source: Debt in America: An Interactive Map, December 2019, Urban Institute (based on 2018 data)</t>
  </si>
  <si>
    <t>U.S.</t>
  </si>
  <si>
    <t>Median Home Price-to-Income Ratio</t>
  </si>
  <si>
    <t>Table 1.12 - Median Home Price</t>
  </si>
  <si>
    <t>Median Home Price</t>
  </si>
  <si>
    <t>Table 1.24 - Median Home Price Affordability by County</t>
  </si>
  <si>
    <t>Table 1.22 - Median Home Price Affordability in the United States and Ohio</t>
  </si>
  <si>
    <t>Median Home
Price-to-
Income Ratio</t>
  </si>
  <si>
    <t>Average Monthly Median Home
Price</t>
  </si>
  <si>
    <t>Qualifying Income for a Mortgage on a Median Priced Home</t>
  </si>
  <si>
    <t>Note: Qualifying income is based on the average home-price-to-income ratio for Ohio to qualify for a home mortgage on a median new home without spending more than 28% of monthly gross household income on a mortgage payment (including interest, property tax and homeowners’ insurance) from the National Association of Home Builders. Assumptions include a 10% down payment, 30-year fixed mortgage rate, an interest rate of 4.85%, a mortgage insurance annual premium of 73 basis points, and a credit score of 738 (the national median), as well as local estimations of property taxes and homeowners' insurance constructed from the 2016 ACS Public Use Microdata Sample (PUMS).</t>
  </si>
  <si>
    <t>Pacific Islander</t>
  </si>
  <si>
    <t>Hispanic (of all races)</t>
  </si>
  <si>
    <t>Mortgage Loan Applications  Denied</t>
  </si>
  <si>
    <t>Table 1.33 - Mortgage Loan Denial Rate Gap, Black and White Applicants</t>
  </si>
  <si>
    <t>Table 1.34 - Mortgage Loan Denial Rate Gap, Black and White Applicants, by Income</t>
  </si>
  <si>
    <t>Table 1.35 - Mortgage Loan Denial Rate Gap, Black and White Applicants, by Region</t>
  </si>
  <si>
    <t>Table 1.36 - Mortgage Loan Denial Rate Gap, Black and White Applicants, by Typology</t>
  </si>
  <si>
    <t>Nominal</t>
  </si>
  <si>
    <t>Real</t>
  </si>
  <si>
    <t>2009–2013</t>
  </si>
  <si>
    <t>Black, non-Hispanic</t>
  </si>
  <si>
    <t>Native American, non-Hispanic</t>
  </si>
  <si>
    <t>Severely Cost-Burdened Mortgage Holders</t>
  </si>
  <si>
    <t>Table 1.58 - Severe Cost Burden Gap, Black and White Homeowners, by Region</t>
  </si>
  <si>
    <t>Table 1.59 - Severe Cost Burden Gap, Black and White Homeowners, by Typology</t>
  </si>
  <si>
    <t>Severe Cost Burden Gap (in Percentage Points)</t>
  </si>
  <si>
    <t>Prevalence of Severe Cost Burden</t>
  </si>
  <si>
    <t xml:space="preserve">Note: Statewide total owner-occupied households is the sum of all county five-year estimates, while statewide homeownerhip rate reflects 2018 one-year estimate from the CPS/HVS. </t>
  </si>
  <si>
    <t xml:space="preserve">Note: Ohio Regions are defined at the county level by TourismOhio, part of the Ohio Development Services Agency. Statewide total owner-occupied households is the sum of all regional five-year estimates, while statewide homeownerhip rate reflects 2018 one-year estimate from the CPS/HVS. </t>
  </si>
  <si>
    <t xml:space="preserve">Note: Typologies are defined at the census tract level in the OHFA 2018–2019 USR Opportunity Index by the Kirwan Institute for the Study of Race and Ethnicity at The Ohio State University. They are based on a combination of road network density, housing density, population density and age of housing. All typologies total owner-occupied households is the sum of all census tract five-year estimates, while all typologies homeownerhip rate reflects statewide 2018 one-year estimate from the CPS/HVS. </t>
  </si>
  <si>
    <t>Note: Ohio Regions are defined at the county level by TourismOhio, part of the Ohio Development Services Agency. Statewide estimates reflect 2018 ACS One-Year Estimates.</t>
  </si>
  <si>
    <t>Source: 2014–2018 American Community Survey (ACS) Five-Year Estimates, Table B25003; 2018 Current Population Survey/Housing Vacancy Survey (CPS/HVS), U.S. Census Bureau (based on four-quarter average)</t>
  </si>
  <si>
    <t>Source: Fair Isaac Corporation (FICO) (public data request, based on a random sample from April 2019); 2014–2018 American Community Survey (ACS) Five-Year Estimates, Table B18101</t>
  </si>
  <si>
    <t>Source: 2014–2018 American Community Survey (ACS) Five-Year Estimates, Tables B25087 &amp; B25088</t>
  </si>
  <si>
    <t>Source: 2014–2018 American Community Survey (ACS) Five-Year Estimates, Table B25091</t>
  </si>
  <si>
    <t>Source: American Community Survey (ACS) One-Year Estimates, Tables B25003A &amp; B25003B</t>
  </si>
  <si>
    <t>Source: American Community Survey (ACS) One-Year Estimates, Table B25077</t>
  </si>
  <si>
    <t>Source: American Community Survey (ACS) One-Year Estimates, Table B25088</t>
  </si>
  <si>
    <t>Source: American Community Survey (ACS) One-Year Estimates, Table B25092</t>
  </si>
  <si>
    <t>Source: American Community Survey (ACS) One-Year Estimates, Table B25091</t>
  </si>
  <si>
    <t>Note: Homeownership rates and gaps are suppressed when there are estimated to be fewer than 100 Black householders in a county. Statewide estimates reflect 2018 ACS One-Year Estimates.</t>
  </si>
  <si>
    <t>Note: Typologies are defined at the census tract level in the OHFA 2018–2019 USR Opportunity Index by the Kirwan Institute for the Study of Race and Ethnicity at The Ohio State University. They are based on a combination of road network density, housing density, population density and age of housing. All typologies estimates reflect statewide 2018 ACS One-Year Estimates.</t>
  </si>
  <si>
    <t xml:space="preserve">Note: All real dollar amounts are in real 2018 dollars, adjusted for inflation based on the Consumer Price Index for All Urban Consumers (CPI-U), from the U.S. Bureau of Labor Statistics, for “all items less shelter.” </t>
  </si>
  <si>
    <t>Note: Statewide median home value reflects 2018 ACS One-Year Estimate.</t>
  </si>
  <si>
    <t>Note: All years median home value reflects 2018 ACS One-Year Estimate.</t>
  </si>
  <si>
    <t>Notes: Selected homeowner costs include mortgage payments, property taxes, utilities and condominium or mobile home fees (if applicable). Median monthly homeowner costs reflect 2018 ACS One-Year Estimate.</t>
  </si>
  <si>
    <t>Notes: Selected homeowner costs include property taxes, utilities and condominium or mobile home fees (if applicable). Median monthly homeowner costs reflect 2018 ACS One-Year Estimate.</t>
  </si>
  <si>
    <t>Notes: Selected homeowner costs include property taxes, utilities and condominium or mobile home fees (if applicable). Statewide median monthly homeowner costs reflect 2018 ACS One-Year Estimate.</t>
  </si>
  <si>
    <t>Note: Statewide estimates reflect 2018 ACS One-Year Estimates.</t>
  </si>
  <si>
    <t>Notes: Severe homeowner cost burden is defined as a owner-occupied household spending at least 50 percent of income on homeowner costs or having no income. Ohio Regions are defined at the county level by TourismOhio, part of the Ohio Development Services Agency. Statewide estimates reflect 2018 ACS One-Year Estimate and so regional estimates do not sum up to statewide total.</t>
  </si>
  <si>
    <t>Note: Severe homeowner cost burden is defined as a owner-occupied household spending at least 50 percent of income on homeowner costs or having no income. Statewide estimates reflect 2018 ACS One-Year Estimate and so county estimates do not sum up to statewide total.</t>
  </si>
  <si>
    <t>Notes: Severe homeowner cost burden is defined as a owner-occupied household spending at least 50 percent of income on homeowner costs or having no income. Typologies are defined by the Kirwan Institute at the census tract level, and are based on a combination of road network density, housing density, population density and age of housing. All typologies estimates reflect statewide 2018 ACS One-Year Estimate and so typology estimates do not sum up to statewide total.</t>
  </si>
  <si>
    <t>Source: Real Estate Analytics Suite, CoreLogic; Small Area Income and Poverty Estimates (SAIPE), U.S. Census Bureau</t>
  </si>
  <si>
    <t>Source: 2018 American Community Survey (ACS) One-Year Estimates, Table B19081; Real Estate Analytics Suite, CoreLogic (based on 2018 data); 2018 Small Area Income and Poverty Estimates (SAIPE), U.S. Census Bureau</t>
  </si>
  <si>
    <t>Source: Real Estate Analytics Suite, CoreLogic (based on 2019 data); 2018 Small Area Income and Poverty Estimates (SAIPE), U.S. Census Bureau</t>
  </si>
  <si>
    <t>Source: 2014–2018 American Community Survey (ACS) Five-Year Estimates, 2018 ACS One-Year Estimates, Tables B25036 &amp; B2510</t>
  </si>
  <si>
    <t>Source: 2014–2018 American Community Survey (ACS) Five-Year Estimates, 2018 ACS One-Year Estimates, Tables B25081 &amp; B25088</t>
  </si>
  <si>
    <t>Notes: Selected homeowner costs include property taxes, utilities and condominium or mobile home fees (if applicable). Statewide estimates reflect 2013 and 2018 ACS One-Year Estimates. All dollar amounts are in real 2018 dollars, adjusted for inflation based on the Consumer Price Index for All Urban Consumers (CPI-U), from the U.S. Bureau of Labor Statistics, for “all items less shelter.”</t>
  </si>
  <si>
    <t>Source: 2014–2018 American Community Survey (ACS) Five-Year Estimates, 2018 ACS One-Year Estimates, Table B25092</t>
  </si>
  <si>
    <t>Source: American Community Survey (ACS) Five-Year Estimates, ACS One-Year Estimates, Table B25088</t>
  </si>
  <si>
    <t>Source: 2014–2018 American Community Survey (ACS) Five-Year Estimates, 2018 ACS One-Year Estimates, Table B25091</t>
  </si>
  <si>
    <t>Table Number</t>
  </si>
  <si>
    <t>Table Name</t>
  </si>
  <si>
    <t>Homeownership Rates for the United States and Ohio</t>
  </si>
  <si>
    <t>Homeownership Rate by Race, Ethnicity and Income</t>
  </si>
  <si>
    <t>Homeownership by Region</t>
  </si>
  <si>
    <t>Homeownership by County</t>
  </si>
  <si>
    <t>Homeownership by Typology</t>
  </si>
  <si>
    <t>Homeownership Rate Gap, White and Black Householders, by Income</t>
  </si>
  <si>
    <t>Homeownership Rate Gap, White and Black Householders, by Region</t>
  </si>
  <si>
    <t>Homeownership Rate Gap, White and Black Householders, by County</t>
  </si>
  <si>
    <t>Homeownership Rate Gap, White and Black Householders, by Typology</t>
  </si>
  <si>
    <t>Home Sales by County</t>
  </si>
  <si>
    <t>Median Home Value by Year Structure Built</t>
  </si>
  <si>
    <t>Median Home Value by County</t>
  </si>
  <si>
    <t>Average FICO Score by Region</t>
  </si>
  <si>
    <t>Average FICO Score by County</t>
  </si>
  <si>
    <t>Student Loan Debt by County</t>
  </si>
  <si>
    <t>Median Household Debt-to-Income Ratios for the United States and Ohio</t>
  </si>
  <si>
    <t>Median Household Debt-to-Income Ratio by County</t>
  </si>
  <si>
    <t>Median Home Sales Price Affordability in the United States and Ohio</t>
  </si>
  <si>
    <t>Households by Highest Priced Home in Price Range</t>
  </si>
  <si>
    <t>Down Payment as Share of Purchase Price for Homes Purchased or Built</t>
  </si>
  <si>
    <t>Mortgage Loan Denial Rates for the United States and Ohio</t>
  </si>
  <si>
    <t>Mortgage Loan Denial Rate Gap, Black and White Applicants</t>
  </si>
  <si>
    <t>Mortgage Loan Denial Rate Gap, Black and White Applicants, by Income</t>
  </si>
  <si>
    <t>Mortgage Loan Denial Rate Gap, Black and White Applicants, by Region</t>
  </si>
  <si>
    <t>Mortgage Loan Denial Rate Gap, Black and White Applicants, by Typology</t>
  </si>
  <si>
    <t>Monthly Homeowner Costs for Mortgage Holders</t>
  </si>
  <si>
    <t>Monthly Homeowner Costs for Homeowners Without a Mortgage</t>
  </si>
  <si>
    <t>Median Monthly Homeowner Costs for Mortgage Holders by County</t>
  </si>
  <si>
    <t>Median Monthly Non-Utility Costs for Homeowners by Type</t>
  </si>
  <si>
    <t>Mortgage Holders by Mortgage Type</t>
  </si>
  <si>
    <t>Mortgage Holders by Remaining Debt as Share of Home Value</t>
  </si>
  <si>
    <t>Mortgage Holders by Interest Rate</t>
  </si>
  <si>
    <t>Mortgage Holders by Type of Mortgage Insurance</t>
  </si>
  <si>
    <t>Median Homeowner Costs as Share of Household Income by Mortgage Status for the United States and Ohio</t>
  </si>
  <si>
    <t>Homeowner Costs as Share of Household Income for Mortgage Holders by Age of Householder</t>
  </si>
  <si>
    <t>Homeowner Costs as Share of Household Income for Homeowners Without a Mortgage by Age of Householder</t>
  </si>
  <si>
    <t>Homeowner Costs as Share of Household Income by Mortgage Status</t>
  </si>
  <si>
    <t>Median Homeowner Costs as Share of Household Income for Mortgage Holders by County</t>
  </si>
  <si>
    <t>Prevalence of Severe Housing Cost Burden in the United States and Ohio by Mortgage Status</t>
  </si>
  <si>
    <t>Prevalence and Severity of Housing Cost Burden _x000D_
 for Homeowners by Race and Ethnicity of Householder</t>
  </si>
  <si>
    <t>Prevalence and Severity of Housing Cost Burden _x000D_
 for Owner Households by Income</t>
  </si>
  <si>
    <t>Prevalence of Severe Housing Cost Burden for Mortgage Holders by Region</t>
  </si>
  <si>
    <t>Prevalence of Severe Housing Cost Burden for Mortgage Holders by County</t>
  </si>
  <si>
    <t>Prevalence of Severe Housing Cost Burden for Mortgage Holders by Typology</t>
  </si>
  <si>
    <t>Homeownership Rate Gap, White and Black Householders</t>
  </si>
  <si>
    <t>Median Price-to-Income Ratio by Quintile of Income</t>
  </si>
  <si>
    <t>Median Home Price Affordability by County</t>
  </si>
  <si>
    <t xml:space="preserve">Mortgage Loan Denial Rates by Race and Ethnicity </t>
  </si>
  <si>
    <t xml:space="preserve">Mortgage Loan Denial Rates by Race, Ethnicity and Income </t>
  </si>
  <si>
    <t>Mortgage Loan Denial Rates by Region</t>
  </si>
  <si>
    <t>Mortgage Loan Denial Rates by County</t>
  </si>
  <si>
    <t>Mortgage Loan Denial Rates by Typology</t>
  </si>
  <si>
    <t>Median Homeowner Costs by Mortgage Status</t>
  </si>
  <si>
    <t>Change in Inflation-Adjusted Median Homeowner Costs for Mortgage Holders by County</t>
  </si>
  <si>
    <t>Severe Cost Burden Gap, Black and White Homeowners, by Region</t>
  </si>
  <si>
    <t>Severe Cost Burden Gap, Black and White Homeowners, by Typology</t>
  </si>
  <si>
    <t>Index of Homeownership Tables</t>
  </si>
  <si>
    <t>Note: Morgtage loan denial rate is the percentage of total mortgage loan applications denied by lenders. Applications include preapproval requests. Applications approved but not accepted are counted as approved. Applications withdrawn by applicant, files closed for incompleteness and loans purchased by a financial institution are excluded from the analysis.</t>
  </si>
  <si>
    <t xml:space="preserve">Note: Mortgage loan denial rate is the percentage of total mortgage loan applications denied by lenders. Applications include preapproval requests. Applications approved but not accepted are counted as approved. Applications withdrawn by applicant, files closed for incompleteness and loans purchased by a financial institution are excluded from the analysis. "Multiracial" includes single applicants identifying as multiracial as well as joint applicants of more than one race. </t>
  </si>
  <si>
    <t>Note: Mortgage loan denial rate is the percentage of total mortgage loan applications denied by lenders. Applications include preapproval requests. Applications approved but not accepted are counted as approved. Applications withdrawn by applicant, files closed for incompleteness and loans purchased by a financial institution are excluded from the analysis. Ohio Regions are defined at the county level by TourismOhio, part of the Ohio Development Services Agency. Regional numbers do not add up to the statewide total because of missing county data.</t>
  </si>
  <si>
    <t>Note: Mortgage loan denial rate is the percentage of total mortgage loan applications denied by lenders. Applications include preapproval requests. Applications approved but not accepted are counted as approved. Applications withdrawn by applicant, files closed for incompleteness and loans purchased by a financial institution are excluded from the analysis. County numbers do not add up to the statewide total because of missing county data.</t>
  </si>
  <si>
    <t>Note: Mortgage loan denial rate is the percentage of total mortgage loan applications denied by lenders. Applications include preapproval requests. Applications approved but not accepted are counted as approved. Applications withdrawn by applicant, files closed for incompleteness and loans purchased by a financial institution are excluded from the analysis. Typologies are defined at the census tract level in the OHFA 2018–2019 USR Opportunity Index by the Kirwan Institute for the Study of Race and Ethnicity at The Ohio State University. They are based on a combination of road network density, housing density, population density and age of housing.</t>
  </si>
  <si>
    <t>Note: Mortgage loan denial rate is the percentage of total mortgage loan applications denied by lenders. Applications include preapproval requests. Applications approved but not accepted are counted as approved. Applications withdrawn by applicant, files closed for incompleteness and loans purchased by a financial institution are excluded from the analysis.</t>
  </si>
  <si>
    <t>Source: 2014–2018 American Community Survey (ACS) Five-Year Estimates, 2018 ACS One-Year Estimates, Tables B25003A &amp; B25003B</t>
  </si>
  <si>
    <t>Source: IPUMS USA, University of Minnesota (based on 2014–2018 five-year estimates), 2018 ACS One-Year Estimates, Tables B25003A &amp; B25003B</t>
  </si>
  <si>
    <t>Source: 2014–2018 American Community Survey (ACS) Five-Year Estimates, 2018 ACS One-Year Estimates,Tables B25003A &amp; B25003B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</si>
</sst>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quot;$&quot;#,##0"/>
    <numFmt numFmtId="167" formatCode="#,##0.0"/>
    <numFmt numFmtId="168" formatCode="&quot;+&quot;\ #,##0.00%;&quot;–&quot;\ #,##0.00%"/>
  </numFmts>
  <fonts count="31" x14ac:knownFonts="1">
    <font>
      <sz val="11"/>
      <color theme="1"/>
      <name val="Calibri"/>
      <family val="2"/>
      <scheme val="minor"/>
    </font>
    <font>
      <b/>
      <sz val="12"/>
      <color theme="1" tint="0.249977111117893"/>
      <name val="Century Gothic"/>
      <family val="2"/>
    </font>
    <font>
      <b/>
      <sz val="11"/>
      <color theme="0"/>
      <name val="Century Gothic"/>
      <family val="2"/>
    </font>
    <font>
      <sz val="11"/>
      <color theme="1"/>
      <name val="Arial Narrow"/>
      <family val="2"/>
    </font>
    <font>
      <b/>
      <sz val="11"/>
      <color theme="1"/>
      <name val="Arial Narrow"/>
      <family val="2"/>
    </font>
    <font>
      <sz val="8"/>
      <color theme="0" tint="-0.499984740745262"/>
      <name val="Arial Narrow"/>
      <family val="2"/>
    </font>
    <font>
      <sz val="12"/>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theme="0"/>
      <name val="Century Gothic"/>
      <family val="2"/>
    </font>
    <font>
      <b/>
      <i/>
      <sz val="11"/>
      <color theme="1"/>
      <name val="Arial Narrow"/>
      <family val="2"/>
    </font>
    <font>
      <b/>
      <i/>
      <sz val="11"/>
      <color theme="0"/>
      <name val="Century Gothic"/>
      <family val="2"/>
    </font>
    <font>
      <sz val="8"/>
      <color rgb="FF808080"/>
      <name val="Arial Narrow"/>
      <family val="2"/>
    </font>
    <font>
      <b/>
      <i/>
      <sz val="11"/>
      <color theme="0"/>
      <name val="Arial Narrow"/>
      <family val="2"/>
    </font>
    <font>
      <sz val="9"/>
      <color rgb="FF454545"/>
      <name val="Times New Roman"/>
      <family val="1"/>
    </font>
  </fonts>
  <fills count="40">
    <fill>
      <patternFill patternType="none"/>
    </fill>
    <fill>
      <patternFill patternType="gray125"/>
    </fill>
    <fill>
      <patternFill patternType="solid">
        <fgColor theme="0"/>
        <bgColor indexed="64"/>
      </patternFill>
    </fill>
    <fill>
      <patternFill patternType="solid">
        <fgColor rgb="FF005186"/>
        <bgColor indexed="64"/>
      </patternFill>
    </fill>
    <fill>
      <patternFill patternType="solid">
        <fgColor rgb="FFE6EEF3"/>
        <bgColor indexed="64"/>
      </patternFill>
    </fill>
    <fill>
      <patternFill patternType="solid">
        <fgColor rgb="FFA8DCD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DCE7"/>
        <bgColor indexed="64"/>
      </patternFill>
    </fill>
    <fill>
      <patternFill patternType="solid">
        <fgColor rgb="FFB3CBDB"/>
        <bgColor indexed="64"/>
      </patternFill>
    </fill>
    <fill>
      <patternFill patternType="solid">
        <fgColor theme="1"/>
        <bgColor indexed="64"/>
      </patternFill>
    </fill>
  </fills>
  <borders count="23">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top/>
      <bottom/>
      <diagonal/>
    </border>
    <border>
      <left/>
      <right/>
      <top/>
      <bottom style="thin">
        <color theme="0"/>
      </bottom>
      <diagonal/>
    </border>
  </borders>
  <cellStyleXfs count="44">
    <xf numFmtId="0" fontId="0" fillId="0" borderId="0"/>
    <xf numFmtId="0" fontId="6" fillId="0" borderId="0"/>
    <xf numFmtId="0" fontId="8" fillId="0" borderId="0" applyNumberFormat="0" applyFill="0" applyBorder="0" applyAlignment="0" applyProtection="0"/>
    <xf numFmtId="0" fontId="9" fillId="0" borderId="6" applyNumberFormat="0" applyFill="0" applyAlignment="0" applyProtection="0"/>
    <xf numFmtId="0" fontId="10" fillId="0" borderId="7" applyNumberFormat="0" applyFill="0" applyAlignment="0" applyProtection="0"/>
    <xf numFmtId="0" fontId="11" fillId="0" borderId="8" applyNumberFormat="0" applyFill="0" applyAlignment="0" applyProtection="0"/>
    <xf numFmtId="0" fontId="11" fillId="0" borderId="0" applyNumberFormat="0" applyFill="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8" borderId="0" applyNumberFormat="0" applyBorder="0" applyAlignment="0" applyProtection="0"/>
    <xf numFmtId="0" fontId="15" fillId="9" borderId="9" applyNumberFormat="0" applyAlignment="0" applyProtection="0"/>
    <xf numFmtId="0" fontId="16" fillId="10" borderId="10" applyNumberFormat="0" applyAlignment="0" applyProtection="0"/>
    <xf numFmtId="0" fontId="17" fillId="10" borderId="9" applyNumberFormat="0" applyAlignment="0" applyProtection="0"/>
    <xf numFmtId="0" fontId="18" fillId="0" borderId="11" applyNumberFormat="0" applyFill="0" applyAlignment="0" applyProtection="0"/>
    <xf numFmtId="0" fontId="19" fillId="11" borderId="12" applyNumberFormat="0" applyAlignment="0" applyProtection="0"/>
    <xf numFmtId="0" fontId="20" fillId="0" borderId="0" applyNumberFormat="0" applyFill="0" applyBorder="0" applyAlignment="0" applyProtection="0"/>
    <xf numFmtId="0" fontId="7" fillId="12" borderId="13" applyNumberFormat="0" applyFont="0" applyAlignment="0" applyProtection="0"/>
    <xf numFmtId="0" fontId="21" fillId="0" borderId="0" applyNumberFormat="0" applyFill="0" applyBorder="0" applyAlignment="0" applyProtection="0"/>
    <xf numFmtId="0" fontId="22" fillId="0" borderId="14" applyNumberFormat="0" applyFill="0" applyAlignment="0" applyProtection="0"/>
    <xf numFmtId="0" fontId="23"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23" fillId="36" borderId="0" applyNumberFormat="0" applyBorder="0" applyAlignment="0" applyProtection="0"/>
    <xf numFmtId="0" fontId="24" fillId="0" borderId="0">
      <alignment vertical="center"/>
    </xf>
  </cellStyleXfs>
  <cellXfs count="140">
    <xf numFmtId="0" fontId="0" fillId="0" borderId="0" xfId="0"/>
    <xf numFmtId="0" fontId="0" fillId="2" borderId="0" xfId="0" applyFill="1" applyBorder="1"/>
    <xf numFmtId="0" fontId="1" fillId="2" borderId="0" xfId="0" applyFont="1" applyFill="1"/>
    <xf numFmtId="0" fontId="0" fillId="2" borderId="0" xfId="0" applyFill="1"/>
    <xf numFmtId="9" fontId="3" fillId="4" borderId="1" xfId="0" applyNumberFormat="1" applyFont="1" applyFill="1" applyBorder="1" applyAlignment="1">
      <alignment horizontal="center" vertical="center"/>
    </xf>
    <xf numFmtId="9" fontId="4" fillId="5" borderId="4" xfId="0" applyNumberFormat="1" applyFont="1" applyFill="1" applyBorder="1" applyAlignment="1">
      <alignment horizontal="center" vertical="center"/>
    </xf>
    <xf numFmtId="0" fontId="5" fillId="2" borderId="0" xfId="0" applyFont="1" applyFill="1" applyBorder="1" applyAlignment="1">
      <alignment horizontal="left"/>
    </xf>
    <xf numFmtId="0" fontId="3" fillId="4" borderId="1" xfId="0" applyNumberFormat="1" applyFont="1" applyFill="1" applyBorder="1" applyAlignment="1">
      <alignment horizontal="center" vertical="center"/>
    </xf>
    <xf numFmtId="164" fontId="3" fillId="4" borderId="2" xfId="0" applyNumberFormat="1" applyFont="1" applyFill="1" applyBorder="1" applyAlignment="1">
      <alignment horizontal="center" vertical="center"/>
    </xf>
    <xf numFmtId="164" fontId="3" fillId="4" borderId="3" xfId="0" applyNumberFormat="1" applyFont="1" applyFill="1" applyBorder="1" applyAlignment="1">
      <alignment horizontal="center" vertical="center"/>
    </xf>
    <xf numFmtId="0" fontId="0" fillId="2" borderId="0" xfId="0" applyFill="1" applyBorder="1" applyAlignment="1">
      <alignment wrapText="1"/>
    </xf>
    <xf numFmtId="0" fontId="2" fillId="3" borderId="3" xfId="0" applyFont="1" applyFill="1" applyBorder="1" applyAlignment="1">
      <alignment horizontal="center" vertical="center" wrapText="1"/>
    </xf>
    <xf numFmtId="3" fontId="3" fillId="4" borderId="2" xfId="0" applyNumberFormat="1" applyFont="1" applyFill="1" applyBorder="1" applyAlignment="1">
      <alignment horizontal="center" vertical="center"/>
    </xf>
    <xf numFmtId="3" fontId="4" fillId="5" borderId="15" xfId="0" applyNumberFormat="1" applyFont="1" applyFill="1" applyBorder="1" applyAlignment="1">
      <alignment horizontal="center" vertical="center"/>
    </xf>
    <xf numFmtId="164" fontId="4" fillId="5" borderId="5" xfId="0" applyNumberFormat="1" applyFont="1" applyFill="1" applyBorder="1" applyAlignment="1">
      <alignment horizontal="center" vertical="center"/>
    </xf>
    <xf numFmtId="164" fontId="0" fillId="2" borderId="0" xfId="0" applyNumberFormat="1" applyFill="1" applyBorder="1"/>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8" xfId="0" applyFont="1" applyFill="1" applyBorder="1" applyAlignment="1">
      <alignment horizontal="center" vertical="center" wrapText="1"/>
    </xf>
    <xf numFmtId="166" fontId="3" fillId="4" borderId="2" xfId="0" applyNumberFormat="1" applyFont="1" applyFill="1" applyBorder="1" applyAlignment="1">
      <alignment horizontal="center" vertical="center"/>
    </xf>
    <xf numFmtId="166" fontId="3" fillId="4" borderId="3" xfId="0" applyNumberFormat="1" applyFont="1" applyFill="1" applyBorder="1" applyAlignment="1">
      <alignment horizontal="center" vertical="center"/>
    </xf>
    <xf numFmtId="166" fontId="4" fillId="5" borderId="5" xfId="0" applyNumberFormat="1" applyFont="1" applyFill="1" applyBorder="1" applyAlignment="1">
      <alignment horizontal="center" vertical="center"/>
    </xf>
    <xf numFmtId="0" fontId="2" fillId="3" borderId="5" xfId="0" applyFont="1" applyFill="1" applyBorder="1" applyAlignment="1">
      <alignment horizontal="center" vertical="center"/>
    </xf>
    <xf numFmtId="166" fontId="4" fillId="5" borderId="15" xfId="0" applyNumberFormat="1" applyFont="1" applyFill="1" applyBorder="1" applyAlignment="1">
      <alignment horizontal="center" vertical="center"/>
    </xf>
    <xf numFmtId="167" fontId="3" fillId="4" borderId="2" xfId="0" applyNumberFormat="1" applyFont="1" applyFill="1" applyBorder="1" applyAlignment="1">
      <alignment horizontal="center" vertical="center"/>
    </xf>
    <xf numFmtId="167" fontId="4" fillId="5" borderId="15" xfId="0" applyNumberFormat="1" applyFont="1" applyFill="1" applyBorder="1" applyAlignment="1">
      <alignment horizontal="center" vertical="center"/>
    </xf>
    <xf numFmtId="0" fontId="5" fillId="2" borderId="0" xfId="0" applyFont="1" applyFill="1" applyBorder="1" applyAlignment="1">
      <alignment horizontal="left" wrapText="1"/>
    </xf>
    <xf numFmtId="2" fontId="3" fillId="4" borderId="2" xfId="0" applyNumberFormat="1" applyFont="1" applyFill="1" applyBorder="1" applyAlignment="1">
      <alignment horizontal="center" vertical="center"/>
    </xf>
    <xf numFmtId="2" fontId="3" fillId="4" borderId="3" xfId="0" applyNumberFormat="1" applyFont="1" applyFill="1" applyBorder="1" applyAlignment="1">
      <alignment horizontal="center" vertical="center"/>
    </xf>
    <xf numFmtId="0" fontId="5" fillId="2" borderId="0" xfId="0" applyFont="1" applyFill="1" applyBorder="1" applyAlignment="1">
      <alignment wrapText="1"/>
    </xf>
    <xf numFmtId="2" fontId="0" fillId="2" borderId="0" xfId="0" applyNumberFormat="1" applyFill="1"/>
    <xf numFmtId="2" fontId="4" fillId="5" borderId="15" xfId="0" applyNumberFormat="1" applyFont="1" applyFill="1" applyBorder="1" applyAlignment="1">
      <alignment horizontal="center" vertical="center"/>
    </xf>
    <xf numFmtId="2" fontId="0" fillId="2" borderId="0" xfId="0" applyNumberFormat="1" applyFill="1" applyBorder="1"/>
    <xf numFmtId="0" fontId="5" fillId="2" borderId="0" xfId="0" applyFont="1" applyFill="1" applyBorder="1" applyAlignment="1">
      <alignment horizontal="left"/>
    </xf>
    <xf numFmtId="0" fontId="2" fillId="3" borderId="18" xfId="0" applyFont="1" applyFill="1" applyBorder="1" applyAlignment="1">
      <alignment horizontal="center" vertical="center"/>
    </xf>
    <xf numFmtId="0" fontId="25" fillId="3" borderId="3" xfId="0" applyFont="1" applyFill="1" applyBorder="1" applyAlignment="1">
      <alignment horizontal="center" vertical="center"/>
    </xf>
    <xf numFmtId="0" fontId="5" fillId="2" borderId="0" xfId="0" applyFont="1" applyFill="1" applyBorder="1" applyAlignment="1">
      <alignment vertical="top" wrapText="1"/>
    </xf>
    <xf numFmtId="4" fontId="4" fillId="5" borderId="15" xfId="0" applyNumberFormat="1" applyFont="1" applyFill="1" applyBorder="1" applyAlignment="1">
      <alignment horizontal="center" vertical="center"/>
    </xf>
    <xf numFmtId="164" fontId="4" fillId="5" borderId="15" xfId="0" applyNumberFormat="1" applyFont="1" applyFill="1" applyBorder="1" applyAlignment="1">
      <alignment horizontal="center" vertical="center"/>
    </xf>
    <xf numFmtId="0" fontId="5" fillId="2" borderId="0" xfId="0" applyFont="1" applyFill="1" applyBorder="1" applyAlignment="1"/>
    <xf numFmtId="0" fontId="2" fillId="3" borderId="5" xfId="0" applyFont="1" applyFill="1" applyBorder="1" applyAlignment="1">
      <alignment horizontal="center" vertical="center" wrapText="1"/>
    </xf>
    <xf numFmtId="0" fontId="25" fillId="3" borderId="2" xfId="0" applyFont="1" applyFill="1" applyBorder="1" applyAlignment="1">
      <alignment horizontal="center" vertical="center" wrapText="1"/>
    </xf>
    <xf numFmtId="10" fontId="3" fillId="4" borderId="2" xfId="0" applyNumberFormat="1" applyFont="1" applyFill="1" applyBorder="1" applyAlignment="1">
      <alignment horizontal="center" vertical="center"/>
    </xf>
    <xf numFmtId="10" fontId="4" fillId="5" borderId="15" xfId="0" applyNumberFormat="1" applyFont="1" applyFill="1" applyBorder="1" applyAlignment="1">
      <alignment horizontal="center" vertical="center"/>
    </xf>
    <xf numFmtId="0" fontId="25" fillId="3" borderId="3" xfId="0" applyFont="1" applyFill="1" applyBorder="1" applyAlignment="1">
      <alignment horizontal="center" vertical="center" wrapText="1"/>
    </xf>
    <xf numFmtId="3" fontId="25" fillId="3" borderId="3" xfId="0" applyNumberFormat="1" applyFont="1" applyFill="1" applyBorder="1" applyAlignment="1">
      <alignment horizontal="center" vertical="center" wrapText="1"/>
    </xf>
    <xf numFmtId="10" fontId="3" fillId="4" borderId="3" xfId="0" applyNumberFormat="1" applyFont="1" applyFill="1" applyBorder="1" applyAlignment="1">
      <alignment horizontal="center" vertical="center"/>
    </xf>
    <xf numFmtId="165" fontId="3" fillId="4" borderId="2" xfId="0" applyNumberFormat="1" applyFont="1" applyFill="1" applyBorder="1" applyAlignment="1">
      <alignment horizontal="center" vertical="center"/>
    </xf>
    <xf numFmtId="10" fontId="4" fillId="5" borderId="5" xfId="0" applyNumberFormat="1" applyFont="1" applyFill="1" applyBorder="1" applyAlignment="1">
      <alignment horizontal="center" vertical="center"/>
    </xf>
    <xf numFmtId="165" fontId="4" fillId="5" borderId="5" xfId="0" applyNumberFormat="1" applyFont="1" applyFill="1" applyBorder="1" applyAlignment="1">
      <alignment horizontal="center" vertical="center"/>
    </xf>
    <xf numFmtId="2" fontId="4" fillId="5" borderId="5" xfId="0" applyNumberFormat="1" applyFont="1" applyFill="1" applyBorder="1" applyAlignment="1">
      <alignment horizontal="center" vertical="center"/>
    </xf>
    <xf numFmtId="164" fontId="3" fillId="4" borderId="15" xfId="0" applyNumberFormat="1" applyFont="1" applyFill="1" applyBorder="1" applyAlignment="1">
      <alignment horizontal="center" vertical="center"/>
    </xf>
    <xf numFmtId="4" fontId="3" fillId="4" borderId="2" xfId="0" applyNumberFormat="1" applyFont="1" applyFill="1" applyBorder="1" applyAlignment="1">
      <alignment horizontal="center" vertical="center"/>
    </xf>
    <xf numFmtId="1" fontId="3" fillId="4" borderId="2" xfId="0" applyNumberFormat="1" applyFont="1" applyFill="1" applyBorder="1" applyAlignment="1">
      <alignment horizontal="center" vertical="center"/>
    </xf>
    <xf numFmtId="0" fontId="2" fillId="3" borderId="17" xfId="0" applyFont="1" applyFill="1" applyBorder="1" applyAlignment="1">
      <alignment horizontal="center" vertical="center" wrapText="1"/>
    </xf>
    <xf numFmtId="0" fontId="5" fillId="2" borderId="0" xfId="0" applyFont="1" applyFill="1" applyBorder="1" applyAlignment="1">
      <alignment horizontal="left" wrapText="1"/>
    </xf>
    <xf numFmtId="0" fontId="5" fillId="2" borderId="0" xfId="0" applyFont="1" applyFill="1" applyBorder="1" applyAlignment="1">
      <alignment horizontal="left"/>
    </xf>
    <xf numFmtId="0" fontId="5" fillId="2" borderId="0" xfId="0" applyFont="1" applyFill="1" applyBorder="1" applyAlignment="1"/>
    <xf numFmtId="0" fontId="25" fillId="3" borderId="3" xfId="0" applyFont="1" applyFill="1" applyBorder="1" applyAlignment="1">
      <alignment horizontal="center" vertical="center"/>
    </xf>
    <xf numFmtId="9" fontId="3" fillId="2" borderId="4" xfId="0" applyNumberFormat="1" applyFont="1" applyFill="1" applyBorder="1" applyAlignment="1">
      <alignment horizontal="center" vertical="center"/>
    </xf>
    <xf numFmtId="166" fontId="3" fillId="2" borderId="15" xfId="0" applyNumberFormat="1" applyFont="1" applyFill="1" applyBorder="1" applyAlignment="1">
      <alignment horizontal="center" vertical="center"/>
    </xf>
    <xf numFmtId="2" fontId="3" fillId="2" borderId="5" xfId="0" applyNumberFormat="1" applyFont="1" applyFill="1" applyBorder="1" applyAlignment="1">
      <alignment horizontal="center" vertical="center"/>
    </xf>
    <xf numFmtId="9" fontId="3" fillId="2" borderId="1" xfId="0" applyNumberFormat="1" applyFont="1" applyFill="1" applyBorder="1" applyAlignment="1">
      <alignment horizontal="center" vertical="center"/>
    </xf>
    <xf numFmtId="3" fontId="3" fillId="2" borderId="2" xfId="0" applyNumberFormat="1" applyFont="1" applyFill="1" applyBorder="1" applyAlignment="1">
      <alignment horizontal="center" vertical="center"/>
    </xf>
    <xf numFmtId="164" fontId="3" fillId="2" borderId="3" xfId="0" applyNumberFormat="1" applyFont="1" applyFill="1" applyBorder="1" applyAlignment="1">
      <alignment horizontal="center" vertical="center"/>
    </xf>
    <xf numFmtId="3" fontId="4" fillId="2" borderId="15" xfId="0" applyNumberFormat="1" applyFont="1" applyFill="1" applyBorder="1" applyAlignment="1">
      <alignment horizontal="center" vertical="center"/>
    </xf>
    <xf numFmtId="165" fontId="4" fillId="2" borderId="5" xfId="0" applyNumberFormat="1" applyFont="1" applyFill="1" applyBorder="1" applyAlignment="1">
      <alignment horizontal="center" vertical="center"/>
    </xf>
    <xf numFmtId="9" fontId="26" fillId="37" borderId="1" xfId="0" applyNumberFormat="1" applyFont="1" applyFill="1" applyBorder="1" applyAlignment="1">
      <alignment horizontal="center" vertical="center"/>
    </xf>
    <xf numFmtId="166" fontId="26" fillId="37" borderId="2" xfId="0" applyNumberFormat="1" applyFont="1" applyFill="1" applyBorder="1" applyAlignment="1">
      <alignment horizontal="center" vertical="center"/>
    </xf>
    <xf numFmtId="2" fontId="26" fillId="37" borderId="3" xfId="0" applyNumberFormat="1" applyFont="1" applyFill="1" applyBorder="1" applyAlignment="1">
      <alignment horizontal="center" vertical="center"/>
    </xf>
    <xf numFmtId="3" fontId="26" fillId="37" borderId="2" xfId="0" applyNumberFormat="1" applyFont="1" applyFill="1" applyBorder="1" applyAlignment="1">
      <alignment horizontal="center" vertical="center"/>
    </xf>
    <xf numFmtId="2" fontId="26" fillId="37" borderId="2" xfId="0" applyNumberFormat="1" applyFont="1" applyFill="1" applyBorder="1" applyAlignment="1">
      <alignment horizontal="center" vertical="center"/>
    </xf>
    <xf numFmtId="9" fontId="26" fillId="38" borderId="1" xfId="0" applyNumberFormat="1" applyFont="1" applyFill="1" applyBorder="1" applyAlignment="1">
      <alignment horizontal="center" vertical="center"/>
    </xf>
    <xf numFmtId="3" fontId="26" fillId="38" borderId="2" xfId="0" applyNumberFormat="1" applyFont="1" applyFill="1" applyBorder="1" applyAlignment="1">
      <alignment horizontal="center" vertical="center"/>
    </xf>
    <xf numFmtId="2" fontId="26" fillId="38" borderId="2" xfId="0" applyNumberFormat="1" applyFont="1" applyFill="1" applyBorder="1" applyAlignment="1">
      <alignment horizontal="center" vertical="center"/>
    </xf>
    <xf numFmtId="3" fontId="26" fillId="2" borderId="2" xfId="0" applyNumberFormat="1" applyFont="1" applyFill="1" applyBorder="1" applyAlignment="1">
      <alignment horizontal="center" vertical="center"/>
    </xf>
    <xf numFmtId="2" fontId="26" fillId="2" borderId="2" xfId="0" applyNumberFormat="1" applyFont="1" applyFill="1" applyBorder="1" applyAlignment="1">
      <alignment horizontal="center" vertical="center"/>
    </xf>
    <xf numFmtId="167" fontId="26" fillId="37" borderId="2" xfId="0" applyNumberFormat="1" applyFont="1" applyFill="1" applyBorder="1" applyAlignment="1">
      <alignment horizontal="center" vertical="center"/>
    </xf>
    <xf numFmtId="167" fontId="26" fillId="38" borderId="2" xfId="0" applyNumberFormat="1" applyFont="1" applyFill="1" applyBorder="1" applyAlignment="1">
      <alignment horizontal="center" vertical="center"/>
    </xf>
    <xf numFmtId="165" fontId="26" fillId="37" borderId="2" xfId="0" applyNumberFormat="1" applyFont="1" applyFill="1" applyBorder="1" applyAlignment="1">
      <alignment horizontal="center" vertical="center"/>
    </xf>
    <xf numFmtId="165" fontId="26" fillId="38" borderId="2"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xf>
    <xf numFmtId="0" fontId="5" fillId="2" borderId="0" xfId="0" applyFont="1" applyFill="1" applyBorder="1" applyAlignment="1">
      <alignment horizontal="left"/>
    </xf>
    <xf numFmtId="0" fontId="2" fillId="3" borderId="1" xfId="0" applyFont="1" applyFill="1" applyBorder="1" applyAlignment="1">
      <alignment horizontal="center" vertical="center" wrapText="1"/>
    </xf>
    <xf numFmtId="0" fontId="2" fillId="3" borderId="20" xfId="0" applyFont="1" applyFill="1" applyBorder="1" applyAlignment="1">
      <alignment horizontal="center" vertical="center" wrapText="1"/>
    </xf>
    <xf numFmtId="9" fontId="3" fillId="4" borderId="1" xfId="0" applyNumberFormat="1" applyFont="1" applyFill="1" applyBorder="1" applyAlignment="1">
      <alignment horizontal="center"/>
    </xf>
    <xf numFmtId="3" fontId="3" fillId="4" borderId="2" xfId="0" applyNumberFormat="1" applyFont="1" applyFill="1" applyBorder="1" applyAlignment="1">
      <alignment horizontal="center"/>
    </xf>
    <xf numFmtId="4" fontId="3" fillId="4" borderId="2" xfId="0" applyNumberFormat="1" applyFont="1" applyFill="1" applyBorder="1" applyAlignment="1">
      <alignment horizontal="center"/>
    </xf>
    <xf numFmtId="0" fontId="0" fillId="2" borderId="21" xfId="0" applyFill="1" applyBorder="1"/>
    <xf numFmtId="0" fontId="0" fillId="2" borderId="19" xfId="0" applyFill="1" applyBorder="1"/>
    <xf numFmtId="9" fontId="4" fillId="5" borderId="4" xfId="0" applyNumberFormat="1" applyFont="1" applyFill="1" applyBorder="1" applyAlignment="1">
      <alignment horizontal="center"/>
    </xf>
    <xf numFmtId="3" fontId="4" fillId="5" borderId="15" xfId="0" applyNumberFormat="1" applyFont="1" applyFill="1" applyBorder="1" applyAlignment="1">
      <alignment horizontal="center"/>
    </xf>
    <xf numFmtId="4" fontId="4" fillId="5" borderId="15" xfId="0" applyNumberFormat="1" applyFont="1" applyFill="1" applyBorder="1" applyAlignment="1">
      <alignment horizontal="center"/>
    </xf>
    <xf numFmtId="0" fontId="2" fillId="3" borderId="20" xfId="0" applyFont="1" applyFill="1" applyBorder="1" applyAlignment="1">
      <alignment horizontal="center" vertical="center"/>
    </xf>
    <xf numFmtId="1" fontId="3" fillId="4" borderId="1" xfId="0" applyNumberFormat="1" applyFont="1" applyFill="1" applyBorder="1" applyAlignment="1">
      <alignment horizontal="center"/>
    </xf>
    <xf numFmtId="166" fontId="3" fillId="4" borderId="2" xfId="0" applyNumberFormat="1" applyFont="1" applyFill="1" applyBorder="1" applyAlignment="1">
      <alignment horizontal="center"/>
    </xf>
    <xf numFmtId="0" fontId="3" fillId="2" borderId="0" xfId="0" applyFont="1" applyFill="1" applyBorder="1"/>
    <xf numFmtId="167" fontId="3" fillId="4" borderId="2" xfId="0" applyNumberFormat="1" applyFont="1" applyFill="1" applyBorder="1" applyAlignment="1">
      <alignment horizontal="center"/>
    </xf>
    <xf numFmtId="167" fontId="4" fillId="5" borderId="15" xfId="0" applyNumberFormat="1" applyFont="1" applyFill="1" applyBorder="1" applyAlignment="1">
      <alignment horizontal="center"/>
    </xf>
    <xf numFmtId="9" fontId="4" fillId="5" borderId="4" xfId="0" applyNumberFormat="1" applyFont="1" applyFill="1" applyBorder="1" applyAlignment="1">
      <alignment horizontal="center" vertical="center" wrapText="1"/>
    </xf>
    <xf numFmtId="4" fontId="3" fillId="2" borderId="2" xfId="0" applyNumberFormat="1" applyFont="1" applyFill="1" applyBorder="1" applyAlignment="1">
      <alignment horizontal="center" vertical="center"/>
    </xf>
    <xf numFmtId="9" fontId="4" fillId="5" borderId="15" xfId="0" applyNumberFormat="1" applyFont="1" applyFill="1" applyBorder="1" applyAlignment="1">
      <alignment horizontal="center" vertical="center"/>
    </xf>
    <xf numFmtId="9" fontId="29" fillId="39" borderId="1" xfId="0" applyNumberFormat="1" applyFont="1" applyFill="1" applyBorder="1" applyAlignment="1">
      <alignment horizontal="center" vertical="center"/>
    </xf>
    <xf numFmtId="3" fontId="29" fillId="39" borderId="2" xfId="0" applyNumberFormat="1" applyFont="1" applyFill="1" applyBorder="1" applyAlignment="1">
      <alignment horizontal="center" vertical="center"/>
    </xf>
    <xf numFmtId="167" fontId="29" fillId="39" borderId="2" xfId="0" applyNumberFormat="1" applyFont="1" applyFill="1" applyBorder="1" applyAlignment="1">
      <alignment horizontal="center" vertical="center"/>
    </xf>
    <xf numFmtId="0" fontId="30" fillId="0" borderId="0" xfId="0" applyFont="1" applyAlignment="1">
      <alignment vertical="center"/>
    </xf>
    <xf numFmtId="0" fontId="2" fillId="3" borderId="3" xfId="0" applyFont="1" applyFill="1" applyBorder="1" applyAlignment="1">
      <alignment horizontal="center" vertical="center" wrapText="1"/>
    </xf>
    <xf numFmtId="0" fontId="5" fillId="2" borderId="0" xfId="0" applyFont="1" applyFill="1" applyBorder="1" applyAlignment="1">
      <alignment horizontal="left"/>
    </xf>
    <xf numFmtId="0" fontId="25" fillId="3" borderId="18" xfId="0" applyFont="1" applyFill="1" applyBorder="1" applyAlignment="1">
      <alignment horizontal="center" vertical="center" wrapText="1"/>
    </xf>
    <xf numFmtId="168" fontId="3" fillId="4" borderId="2" xfId="0" applyNumberFormat="1" applyFont="1" applyFill="1" applyBorder="1" applyAlignment="1">
      <alignment horizontal="center" vertical="center"/>
    </xf>
    <xf numFmtId="168" fontId="4" fillId="5" borderId="15" xfId="0" applyNumberFormat="1" applyFont="1" applyFill="1" applyBorder="1" applyAlignment="1">
      <alignment horizontal="center" vertical="center"/>
    </xf>
    <xf numFmtId="0" fontId="5" fillId="2" borderId="0" xfId="0" applyFont="1" applyFill="1" applyBorder="1" applyAlignment="1">
      <alignment horizontal="left" wrapText="1"/>
    </xf>
    <xf numFmtId="0" fontId="5" fillId="2" borderId="0" xfId="0" applyFont="1" applyFill="1" applyBorder="1" applyAlignment="1">
      <alignment horizontal="left"/>
    </xf>
    <xf numFmtId="0" fontId="0" fillId="2" borderId="0" xfId="0" applyFill="1" applyAlignment="1">
      <alignment wrapText="1"/>
    </xf>
    <xf numFmtId="0" fontId="5"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left"/>
    </xf>
    <xf numFmtId="0" fontId="2" fillId="3" borderId="16"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5" fillId="2" borderId="0" xfId="0" applyFont="1" applyFill="1" applyBorder="1" applyAlignment="1">
      <alignment horizontal="left" vertical="top" wrapText="1"/>
    </xf>
    <xf numFmtId="0" fontId="5" fillId="2" borderId="0" xfId="0" applyFont="1" applyFill="1" applyBorder="1" applyAlignment="1">
      <alignment horizontal="left" wrapText="1"/>
    </xf>
    <xf numFmtId="0" fontId="2" fillId="3" borderId="5"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2" borderId="0" xfId="0" applyFont="1" applyFill="1" applyBorder="1" applyAlignment="1">
      <alignment horizontal="left"/>
    </xf>
    <xf numFmtId="0" fontId="5" fillId="2" borderId="0" xfId="0" applyFont="1" applyFill="1" applyBorder="1" applyAlignment="1"/>
    <xf numFmtId="0" fontId="2" fillId="3" borderId="2" xfId="0" applyFont="1" applyFill="1" applyBorder="1" applyAlignment="1">
      <alignment horizontal="center" vertical="center" wrapText="1"/>
    </xf>
    <xf numFmtId="0" fontId="28" fillId="0" borderId="0" xfId="0" applyFont="1" applyAlignment="1">
      <alignment horizontal="left" vertical="top" wrapText="1"/>
    </xf>
    <xf numFmtId="0" fontId="2" fillId="3" borderId="1" xfId="0" applyFont="1" applyFill="1" applyBorder="1" applyAlignment="1">
      <alignment horizontal="center" vertical="center"/>
    </xf>
    <xf numFmtId="0" fontId="2" fillId="3" borderId="19" xfId="0" applyFont="1" applyFill="1" applyBorder="1" applyAlignment="1">
      <alignment horizontal="center" vertical="center"/>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2" xfId="0" applyFont="1" applyFill="1" applyBorder="1" applyAlignment="1">
      <alignment horizontal="center" vertical="center"/>
    </xf>
    <xf numFmtId="0" fontId="27" fillId="3" borderId="3" xfId="0" applyFont="1" applyFill="1" applyBorder="1" applyAlignment="1">
      <alignment horizontal="center" vertic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cellStyle name="Normal 2 2" xfId="43"/>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1"/>
  <sheetViews>
    <sheetView tabSelected="1" zoomScaleNormal="100" workbookViewId="0">
      <selection sqref="A1:B1"/>
    </sheetView>
  </sheetViews>
  <sheetFormatPr defaultRowHeight="15" x14ac:dyDescent="0.25"/>
  <cols>
    <col min="1" max="1" width="16.85546875" customWidth="1"/>
    <col min="2" max="2" width="90.140625" customWidth="1"/>
  </cols>
  <sheetData>
    <row r="1" spans="1:2" ht="19.5" customHeight="1" x14ac:dyDescent="0.25">
      <c r="A1" s="117" t="s">
        <v>506</v>
      </c>
      <c r="B1" s="118"/>
    </row>
    <row r="2" spans="1:2" ht="19.5" customHeight="1" x14ac:dyDescent="0.25">
      <c r="A2" s="18" t="s">
        <v>448</v>
      </c>
      <c r="B2" s="18" t="s">
        <v>449</v>
      </c>
    </row>
    <row r="3" spans="1:2" ht="16.5" x14ac:dyDescent="0.25">
      <c r="A3" s="27">
        <v>1.01</v>
      </c>
      <c r="B3" s="8" t="s">
        <v>450</v>
      </c>
    </row>
    <row r="4" spans="1:2" ht="16.5" x14ac:dyDescent="0.25">
      <c r="A4" s="27">
        <v>1.02</v>
      </c>
      <c r="B4" s="8" t="s">
        <v>451</v>
      </c>
    </row>
    <row r="5" spans="1:2" ht="16.5" x14ac:dyDescent="0.25">
      <c r="A5" s="27">
        <v>1.03</v>
      </c>
      <c r="B5" s="8" t="s">
        <v>452</v>
      </c>
    </row>
    <row r="6" spans="1:2" ht="16.5" x14ac:dyDescent="0.25">
      <c r="A6" s="27">
        <v>1.04</v>
      </c>
      <c r="B6" s="8" t="s">
        <v>453</v>
      </c>
    </row>
    <row r="7" spans="1:2" ht="16.5" x14ac:dyDescent="0.25">
      <c r="A7" s="27">
        <v>1.05</v>
      </c>
      <c r="B7" s="8" t="s">
        <v>454</v>
      </c>
    </row>
    <row r="8" spans="1:2" ht="16.5" x14ac:dyDescent="0.25">
      <c r="A8" s="27">
        <v>1.06</v>
      </c>
      <c r="B8" s="8" t="s">
        <v>494</v>
      </c>
    </row>
    <row r="9" spans="1:2" ht="16.5" x14ac:dyDescent="0.25">
      <c r="A9" s="27">
        <v>1.07</v>
      </c>
      <c r="B9" s="8" t="s">
        <v>455</v>
      </c>
    </row>
    <row r="10" spans="1:2" ht="16.5" x14ac:dyDescent="0.25">
      <c r="A10" s="27">
        <v>1.08</v>
      </c>
      <c r="B10" s="8" t="s">
        <v>456</v>
      </c>
    </row>
    <row r="11" spans="1:2" ht="16.5" x14ac:dyDescent="0.25">
      <c r="A11" s="27">
        <v>1.0900000000000001</v>
      </c>
      <c r="B11" s="8" t="s">
        <v>457</v>
      </c>
    </row>
    <row r="12" spans="1:2" ht="16.5" x14ac:dyDescent="0.25">
      <c r="A12" s="27">
        <v>1.1000000000000001</v>
      </c>
      <c r="B12" s="8" t="s">
        <v>458</v>
      </c>
    </row>
    <row r="13" spans="1:2" ht="16.5" x14ac:dyDescent="0.25">
      <c r="A13" s="27">
        <v>1.1100000000000001</v>
      </c>
      <c r="B13" s="8" t="s">
        <v>381</v>
      </c>
    </row>
    <row r="14" spans="1:2" ht="16.5" x14ac:dyDescent="0.25">
      <c r="A14" s="27">
        <v>1.1200000000000001</v>
      </c>
      <c r="B14" s="8" t="s">
        <v>390</v>
      </c>
    </row>
    <row r="15" spans="1:2" ht="16.5" x14ac:dyDescent="0.25">
      <c r="A15" s="27">
        <v>1.1299999999999999</v>
      </c>
      <c r="B15" s="8" t="s">
        <v>459</v>
      </c>
    </row>
    <row r="16" spans="1:2" ht="16.5" x14ac:dyDescent="0.25">
      <c r="A16" s="27">
        <v>1.1399999999999999</v>
      </c>
      <c r="B16" s="8" t="s">
        <v>139</v>
      </c>
    </row>
    <row r="17" spans="1:2" ht="16.5" x14ac:dyDescent="0.25">
      <c r="A17" s="27">
        <v>1.1499999999999999</v>
      </c>
      <c r="B17" s="8" t="s">
        <v>460</v>
      </c>
    </row>
    <row r="18" spans="1:2" ht="16.5" x14ac:dyDescent="0.25">
      <c r="A18" s="27">
        <v>1.1599999999999999</v>
      </c>
      <c r="B18" s="8" t="s">
        <v>461</v>
      </c>
    </row>
    <row r="19" spans="1:2" ht="16.5" x14ac:dyDescent="0.25">
      <c r="A19" s="27">
        <v>1.17</v>
      </c>
      <c r="B19" s="8" t="s">
        <v>462</v>
      </c>
    </row>
    <row r="20" spans="1:2" ht="16.5" x14ac:dyDescent="0.25">
      <c r="A20" s="27">
        <v>1.18</v>
      </c>
      <c r="B20" s="8" t="s">
        <v>463</v>
      </c>
    </row>
    <row r="21" spans="1:2" ht="16.5" x14ac:dyDescent="0.25">
      <c r="A21" s="27">
        <v>1.19</v>
      </c>
      <c r="B21" s="8" t="s">
        <v>464</v>
      </c>
    </row>
    <row r="22" spans="1:2" ht="16.5" x14ac:dyDescent="0.25">
      <c r="A22" s="27">
        <v>1.2</v>
      </c>
      <c r="B22" s="8" t="s">
        <v>465</v>
      </c>
    </row>
    <row r="23" spans="1:2" ht="16.5" x14ac:dyDescent="0.25">
      <c r="A23" s="27">
        <v>1.21</v>
      </c>
      <c r="B23" s="8" t="s">
        <v>466</v>
      </c>
    </row>
    <row r="24" spans="1:2" ht="16.5" x14ac:dyDescent="0.25">
      <c r="A24" s="27">
        <v>1.22</v>
      </c>
      <c r="B24" s="8" t="s">
        <v>467</v>
      </c>
    </row>
    <row r="25" spans="1:2" ht="16.5" x14ac:dyDescent="0.25">
      <c r="A25" s="27">
        <v>1.23</v>
      </c>
      <c r="B25" s="8" t="s">
        <v>495</v>
      </c>
    </row>
    <row r="26" spans="1:2" ht="16.5" x14ac:dyDescent="0.25">
      <c r="A26" s="27">
        <v>1.24</v>
      </c>
      <c r="B26" s="8" t="s">
        <v>496</v>
      </c>
    </row>
    <row r="27" spans="1:2" ht="16.5" x14ac:dyDescent="0.25">
      <c r="A27" s="27">
        <v>1.25</v>
      </c>
      <c r="B27" s="8" t="s">
        <v>468</v>
      </c>
    </row>
    <row r="28" spans="1:2" ht="16.5" x14ac:dyDescent="0.25">
      <c r="A28" s="27">
        <v>1.26</v>
      </c>
      <c r="B28" s="8" t="s">
        <v>469</v>
      </c>
    </row>
    <row r="29" spans="1:2" ht="16.5" x14ac:dyDescent="0.25">
      <c r="A29" s="27">
        <v>1.27</v>
      </c>
      <c r="B29" s="8" t="s">
        <v>470</v>
      </c>
    </row>
    <row r="30" spans="1:2" ht="16.5" x14ac:dyDescent="0.25">
      <c r="A30" s="27">
        <v>1.28</v>
      </c>
      <c r="B30" s="8" t="s">
        <v>497</v>
      </c>
    </row>
    <row r="31" spans="1:2" ht="16.5" x14ac:dyDescent="0.25">
      <c r="A31" s="27">
        <v>1.29</v>
      </c>
      <c r="B31" s="8" t="s">
        <v>498</v>
      </c>
    </row>
    <row r="32" spans="1:2" ht="16.5" x14ac:dyDescent="0.25">
      <c r="A32" s="27">
        <v>1.3</v>
      </c>
      <c r="B32" s="8" t="s">
        <v>499</v>
      </c>
    </row>
    <row r="33" spans="1:2" ht="16.5" x14ac:dyDescent="0.25">
      <c r="A33" s="27">
        <v>1.31</v>
      </c>
      <c r="B33" s="8" t="s">
        <v>500</v>
      </c>
    </row>
    <row r="34" spans="1:2" ht="16.5" x14ac:dyDescent="0.25">
      <c r="A34" s="27">
        <v>1.32</v>
      </c>
      <c r="B34" s="8" t="s">
        <v>501</v>
      </c>
    </row>
    <row r="35" spans="1:2" ht="16.5" x14ac:dyDescent="0.25">
      <c r="A35" s="27">
        <v>1.33</v>
      </c>
      <c r="B35" s="8" t="s">
        <v>471</v>
      </c>
    </row>
    <row r="36" spans="1:2" ht="16.5" x14ac:dyDescent="0.25">
      <c r="A36" s="27">
        <v>1.34</v>
      </c>
      <c r="B36" s="8" t="s">
        <v>472</v>
      </c>
    </row>
    <row r="37" spans="1:2" ht="16.5" x14ac:dyDescent="0.25">
      <c r="A37" s="27">
        <v>1.35</v>
      </c>
      <c r="B37" s="8" t="s">
        <v>473</v>
      </c>
    </row>
    <row r="38" spans="1:2" ht="16.5" x14ac:dyDescent="0.25">
      <c r="A38" s="27">
        <v>1.36</v>
      </c>
      <c r="B38" s="8" t="s">
        <v>474</v>
      </c>
    </row>
    <row r="39" spans="1:2" ht="16.5" x14ac:dyDescent="0.25">
      <c r="A39" s="27">
        <v>1.37</v>
      </c>
      <c r="B39" s="8" t="s">
        <v>502</v>
      </c>
    </row>
    <row r="40" spans="1:2" ht="16.5" x14ac:dyDescent="0.25">
      <c r="A40" s="27">
        <v>1.38</v>
      </c>
      <c r="B40" s="8" t="s">
        <v>475</v>
      </c>
    </row>
    <row r="41" spans="1:2" ht="16.5" x14ac:dyDescent="0.25">
      <c r="A41" s="27">
        <v>1.39</v>
      </c>
      <c r="B41" s="8" t="s">
        <v>476</v>
      </c>
    </row>
    <row r="42" spans="1:2" ht="16.5" x14ac:dyDescent="0.25">
      <c r="A42" s="27">
        <v>1.4</v>
      </c>
      <c r="B42" s="8" t="s">
        <v>477</v>
      </c>
    </row>
    <row r="43" spans="1:2" ht="16.5" x14ac:dyDescent="0.25">
      <c r="A43" s="27">
        <v>1.41</v>
      </c>
      <c r="B43" s="8" t="s">
        <v>503</v>
      </c>
    </row>
    <row r="44" spans="1:2" ht="16.5" x14ac:dyDescent="0.25">
      <c r="A44" s="27">
        <v>1.42</v>
      </c>
      <c r="B44" s="8" t="s">
        <v>478</v>
      </c>
    </row>
    <row r="45" spans="1:2" ht="16.5" x14ac:dyDescent="0.25">
      <c r="A45" s="27">
        <v>1.43</v>
      </c>
      <c r="B45" s="8" t="s">
        <v>479</v>
      </c>
    </row>
    <row r="46" spans="1:2" ht="16.5" x14ac:dyDescent="0.25">
      <c r="A46" s="27">
        <v>1.44</v>
      </c>
      <c r="B46" s="8" t="s">
        <v>480</v>
      </c>
    </row>
    <row r="47" spans="1:2" ht="16.5" x14ac:dyDescent="0.25">
      <c r="A47" s="27">
        <v>1.45</v>
      </c>
      <c r="B47" s="8" t="s">
        <v>481</v>
      </c>
    </row>
    <row r="48" spans="1:2" ht="16.5" x14ac:dyDescent="0.25">
      <c r="A48" s="27">
        <v>1.46</v>
      </c>
      <c r="B48" s="8" t="s">
        <v>482</v>
      </c>
    </row>
    <row r="49" spans="1:2" ht="16.5" x14ac:dyDescent="0.25">
      <c r="A49" s="27">
        <v>1.47</v>
      </c>
      <c r="B49" s="8" t="s">
        <v>483</v>
      </c>
    </row>
    <row r="50" spans="1:2" ht="16.5" x14ac:dyDescent="0.25">
      <c r="A50" s="27">
        <v>1.48</v>
      </c>
      <c r="B50" s="8" t="s">
        <v>484</v>
      </c>
    </row>
    <row r="51" spans="1:2" ht="16.5" x14ac:dyDescent="0.25">
      <c r="A51" s="27">
        <v>1.49</v>
      </c>
      <c r="B51" s="8" t="s">
        <v>485</v>
      </c>
    </row>
    <row r="52" spans="1:2" ht="16.5" x14ac:dyDescent="0.25">
      <c r="A52" s="27">
        <v>1.5</v>
      </c>
      <c r="B52" s="8" t="s">
        <v>486</v>
      </c>
    </row>
    <row r="53" spans="1:2" ht="16.5" x14ac:dyDescent="0.25">
      <c r="A53" s="27">
        <v>1.51</v>
      </c>
      <c r="B53" s="8" t="s">
        <v>487</v>
      </c>
    </row>
    <row r="54" spans="1:2" ht="16.5" x14ac:dyDescent="0.25">
      <c r="A54" s="27">
        <v>1.52</v>
      </c>
      <c r="B54" s="8" t="s">
        <v>488</v>
      </c>
    </row>
    <row r="55" spans="1:2" ht="16.5" x14ac:dyDescent="0.25">
      <c r="A55" s="27">
        <v>1.53</v>
      </c>
      <c r="B55" s="8" t="s">
        <v>489</v>
      </c>
    </row>
    <row r="56" spans="1:2" ht="16.5" x14ac:dyDescent="0.25">
      <c r="A56" s="27">
        <v>1.54</v>
      </c>
      <c r="B56" s="8" t="s">
        <v>490</v>
      </c>
    </row>
    <row r="57" spans="1:2" ht="16.5" x14ac:dyDescent="0.25">
      <c r="A57" s="27">
        <v>1.55</v>
      </c>
      <c r="B57" s="8" t="s">
        <v>491</v>
      </c>
    </row>
    <row r="58" spans="1:2" ht="16.5" x14ac:dyDescent="0.25">
      <c r="A58" s="27">
        <v>1.56</v>
      </c>
      <c r="B58" s="8" t="s">
        <v>492</v>
      </c>
    </row>
    <row r="59" spans="1:2" ht="16.5" x14ac:dyDescent="0.25">
      <c r="A59" s="27">
        <v>1.57</v>
      </c>
      <c r="B59" s="8" t="s">
        <v>493</v>
      </c>
    </row>
    <row r="60" spans="1:2" ht="16.5" x14ac:dyDescent="0.25">
      <c r="A60" s="27">
        <v>1.58</v>
      </c>
      <c r="B60" s="8" t="s">
        <v>504</v>
      </c>
    </row>
    <row r="61" spans="1:2" ht="16.5" x14ac:dyDescent="0.25">
      <c r="A61" s="27">
        <v>1.59</v>
      </c>
      <c r="B61" s="8" t="s">
        <v>505</v>
      </c>
    </row>
  </sheetData>
  <mergeCells count="1">
    <mergeCell ref="A1:B1"/>
  </mergeCells>
  <pageMargins left="0.7" right="0.7" top="0.75" bottom="0.75" header="0.3" footer="0.3"/>
  <pageSetup paperSize="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98"/>
  <sheetViews>
    <sheetView topLeftCell="A85" workbookViewId="0">
      <selection activeCell="D107" sqref="D107"/>
    </sheetView>
  </sheetViews>
  <sheetFormatPr defaultRowHeight="15" x14ac:dyDescent="0.25"/>
  <cols>
    <col min="1" max="1" width="2.85546875" style="1" customWidth="1"/>
    <col min="2" max="5" width="20.5703125" style="1" customWidth="1"/>
    <col min="6" max="16384" width="9.140625" style="1"/>
  </cols>
  <sheetData>
    <row r="2" spans="2:6" ht="15.75" x14ac:dyDescent="0.25">
      <c r="B2" s="2" t="s">
        <v>127</v>
      </c>
      <c r="C2" s="3"/>
      <c r="D2" s="3"/>
    </row>
    <row r="3" spans="2:6" x14ac:dyDescent="0.25">
      <c r="B3" s="3"/>
      <c r="C3" s="3"/>
      <c r="D3" s="3"/>
    </row>
    <row r="4" spans="2:6" ht="22.5" customHeight="1" x14ac:dyDescent="0.25">
      <c r="B4" s="121" t="s">
        <v>13</v>
      </c>
      <c r="C4" s="123" t="s">
        <v>106</v>
      </c>
      <c r="D4" s="124"/>
      <c r="E4" s="125" t="s">
        <v>123</v>
      </c>
    </row>
    <row r="5" spans="2:6" ht="22.5" customHeight="1" x14ac:dyDescent="0.25">
      <c r="B5" s="122"/>
      <c r="C5" s="35" t="s">
        <v>122</v>
      </c>
      <c r="D5" s="35" t="s">
        <v>121</v>
      </c>
      <c r="E5" s="117"/>
    </row>
    <row r="6" spans="2:6" ht="16.5" x14ac:dyDescent="0.25">
      <c r="B6" s="7" t="s">
        <v>15</v>
      </c>
      <c r="C6" s="8">
        <v>0.7016182454812151</v>
      </c>
      <c r="D6" s="8" t="s">
        <v>128</v>
      </c>
      <c r="E6" s="8" t="s">
        <v>128</v>
      </c>
      <c r="F6" s="15"/>
    </row>
    <row r="7" spans="2:6" ht="16.5" x14ac:dyDescent="0.25">
      <c r="B7" s="7" t="s">
        <v>16</v>
      </c>
      <c r="C7" s="8">
        <v>0.72382587441075485</v>
      </c>
      <c r="D7" s="8">
        <v>0.33418097054460688</v>
      </c>
      <c r="E7" s="47">
        <v>38.964490386614798</v>
      </c>
      <c r="F7" s="15"/>
    </row>
    <row r="8" spans="2:6" ht="16.5" x14ac:dyDescent="0.25">
      <c r="B8" s="7" t="s">
        <v>17</v>
      </c>
      <c r="C8" s="8">
        <v>0.72328301509547133</v>
      </c>
      <c r="D8" s="8" t="s">
        <v>128</v>
      </c>
      <c r="E8" s="8" t="s">
        <v>128</v>
      </c>
      <c r="F8" s="15"/>
    </row>
    <row r="9" spans="2:6" ht="16.5" x14ac:dyDescent="0.25">
      <c r="B9" s="7" t="s">
        <v>18</v>
      </c>
      <c r="C9" s="8">
        <v>0.71869654224739898</v>
      </c>
      <c r="D9" s="8">
        <v>0.34792806880375293</v>
      </c>
      <c r="E9" s="47">
        <v>37.076847344364609</v>
      </c>
      <c r="F9" s="15"/>
    </row>
    <row r="10" spans="2:6" ht="16.5" x14ac:dyDescent="0.25">
      <c r="B10" s="7" t="s">
        <v>19</v>
      </c>
      <c r="C10" s="8">
        <v>0.5846876647969701</v>
      </c>
      <c r="D10" s="8">
        <v>0.49578059071729957</v>
      </c>
      <c r="E10" s="47">
        <v>8.8907074079670529</v>
      </c>
      <c r="F10" s="15"/>
    </row>
    <row r="11" spans="2:6" ht="16.5" x14ac:dyDescent="0.25">
      <c r="B11" s="7" t="s">
        <v>20</v>
      </c>
      <c r="C11" s="8">
        <v>0.77239828928610599</v>
      </c>
      <c r="D11" s="8" t="s">
        <v>128</v>
      </c>
      <c r="E11" s="8" t="s">
        <v>128</v>
      </c>
      <c r="F11" s="15"/>
    </row>
    <row r="12" spans="2:6" ht="16.5" x14ac:dyDescent="0.25">
      <c r="B12" s="7" t="s">
        <v>21</v>
      </c>
      <c r="C12" s="8">
        <v>0.77624375148774105</v>
      </c>
      <c r="D12" s="8">
        <v>0.31428571428571428</v>
      </c>
      <c r="E12" s="47">
        <v>46.195803720202676</v>
      </c>
      <c r="F12" s="15"/>
    </row>
    <row r="13" spans="2:6" ht="16.5" x14ac:dyDescent="0.25">
      <c r="B13" s="7" t="s">
        <v>22</v>
      </c>
      <c r="C13" s="8">
        <v>0.74381771078662273</v>
      </c>
      <c r="D13" s="8">
        <v>0.4785276073619632</v>
      </c>
      <c r="E13" s="47">
        <v>26.529010342465952</v>
      </c>
      <c r="F13" s="15"/>
    </row>
    <row r="14" spans="2:6" ht="16.5" x14ac:dyDescent="0.25">
      <c r="B14" s="7" t="s">
        <v>23</v>
      </c>
      <c r="C14" s="8">
        <v>0.71484589183351332</v>
      </c>
      <c r="D14" s="8">
        <v>0.42834876684697898</v>
      </c>
      <c r="E14" s="47">
        <v>28.649712498653436</v>
      </c>
      <c r="F14" s="15"/>
    </row>
    <row r="15" spans="2:6" ht="16.5" x14ac:dyDescent="0.25">
      <c r="B15" s="7" t="s">
        <v>24</v>
      </c>
      <c r="C15" s="8">
        <v>0.77641793771120649</v>
      </c>
      <c r="D15" s="8" t="s">
        <v>128</v>
      </c>
      <c r="E15" s="8" t="s">
        <v>128</v>
      </c>
      <c r="F15" s="15"/>
    </row>
    <row r="16" spans="2:6" ht="16.5" x14ac:dyDescent="0.25">
      <c r="B16" s="7" t="s">
        <v>25</v>
      </c>
      <c r="C16" s="8">
        <v>0.73653506986840322</v>
      </c>
      <c r="D16" s="8">
        <v>0.35428571428571426</v>
      </c>
      <c r="E16" s="47">
        <v>38.224935558268896</v>
      </c>
      <c r="F16" s="15"/>
    </row>
    <row r="17" spans="2:6" ht="16.5" x14ac:dyDescent="0.25">
      <c r="B17" s="7" t="s">
        <v>26</v>
      </c>
      <c r="C17" s="8">
        <v>0.68044973436019929</v>
      </c>
      <c r="D17" s="8">
        <v>0.39072703526338703</v>
      </c>
      <c r="E17" s="47">
        <v>28.972269909681224</v>
      </c>
      <c r="F17" s="15"/>
    </row>
    <row r="18" spans="2:6" ht="16.5" x14ac:dyDescent="0.25">
      <c r="B18" s="7" t="s">
        <v>27</v>
      </c>
      <c r="C18" s="8">
        <v>0.75409481885574625</v>
      </c>
      <c r="D18" s="8">
        <v>0.43620689655172412</v>
      </c>
      <c r="E18" s="47">
        <v>31.788792230402212</v>
      </c>
      <c r="F18" s="15"/>
    </row>
    <row r="19" spans="2:6" ht="16.5" x14ac:dyDescent="0.25">
      <c r="B19" s="7" t="s">
        <v>28</v>
      </c>
      <c r="C19" s="8">
        <v>0.65941475826972007</v>
      </c>
      <c r="D19" s="8">
        <v>0.40372670807453415</v>
      </c>
      <c r="E19" s="47">
        <v>25.568805019518592</v>
      </c>
    </row>
    <row r="20" spans="2:6" ht="16.5" x14ac:dyDescent="0.25">
      <c r="B20" s="7" t="s">
        <v>29</v>
      </c>
      <c r="C20" s="8">
        <v>0.73906633906633912</v>
      </c>
      <c r="D20" s="8">
        <v>0.26974951830443161</v>
      </c>
      <c r="E20" s="47">
        <v>46.931682076190754</v>
      </c>
    </row>
    <row r="21" spans="2:6" ht="16.5" x14ac:dyDescent="0.25">
      <c r="B21" s="7" t="s">
        <v>30</v>
      </c>
      <c r="C21" s="8">
        <v>0.74506321920727381</v>
      </c>
      <c r="D21" s="8">
        <v>0.23923444976076555</v>
      </c>
      <c r="E21" s="47">
        <v>50.58287694465082</v>
      </c>
    </row>
    <row r="22" spans="2:6" ht="16.5" x14ac:dyDescent="0.25">
      <c r="B22" s="7" t="s">
        <v>31</v>
      </c>
      <c r="C22" s="8">
        <v>0.70871216480607668</v>
      </c>
      <c r="D22" s="8" t="s">
        <v>128</v>
      </c>
      <c r="E22" s="8" t="s">
        <v>128</v>
      </c>
    </row>
    <row r="23" spans="2:6" ht="16.5" x14ac:dyDescent="0.25">
      <c r="B23" s="7" t="s">
        <v>32</v>
      </c>
      <c r="C23" s="8">
        <v>0.69804090296302668</v>
      </c>
      <c r="D23" s="8">
        <v>0.36236586756203137</v>
      </c>
      <c r="E23" s="47">
        <v>33.56750354009953</v>
      </c>
    </row>
    <row r="24" spans="2:6" ht="16.5" x14ac:dyDescent="0.25">
      <c r="B24" s="7" t="s">
        <v>33</v>
      </c>
      <c r="C24" s="8">
        <v>0.73104860332472088</v>
      </c>
      <c r="D24" s="8" t="s">
        <v>128</v>
      </c>
      <c r="E24" s="8" t="s">
        <v>128</v>
      </c>
    </row>
    <row r="25" spans="2:6" ht="16.5" x14ac:dyDescent="0.25">
      <c r="B25" s="7" t="s">
        <v>34</v>
      </c>
      <c r="C25" s="8">
        <v>0.78452922646132306</v>
      </c>
      <c r="D25" s="8">
        <v>0.6692913385826772</v>
      </c>
      <c r="E25" s="47">
        <v>11.523788787864586</v>
      </c>
    </row>
    <row r="26" spans="2:6" ht="16.5" x14ac:dyDescent="0.25">
      <c r="B26" s="7" t="s">
        <v>35</v>
      </c>
      <c r="C26" s="8">
        <v>0.82343750000000004</v>
      </c>
      <c r="D26" s="8">
        <v>0.64424007744433687</v>
      </c>
      <c r="E26" s="47">
        <v>17.919742255566319</v>
      </c>
    </row>
    <row r="27" spans="2:6" ht="16.5" x14ac:dyDescent="0.25">
      <c r="B27" s="7" t="s">
        <v>36</v>
      </c>
      <c r="C27" s="8">
        <v>0.73654112333357613</v>
      </c>
      <c r="D27" s="8">
        <v>0.35590725064409273</v>
      </c>
      <c r="E27" s="47">
        <v>38.06338726894834</v>
      </c>
    </row>
    <row r="28" spans="2:6" ht="16.5" x14ac:dyDescent="0.25">
      <c r="B28" s="7" t="s">
        <v>37</v>
      </c>
      <c r="C28" s="8">
        <v>0.74780035509962517</v>
      </c>
      <c r="D28" s="8">
        <v>0.50852713178294573</v>
      </c>
      <c r="E28" s="47">
        <v>23.927322331667945</v>
      </c>
    </row>
    <row r="29" spans="2:6" ht="16.5" x14ac:dyDescent="0.25">
      <c r="B29" s="7" t="s">
        <v>38</v>
      </c>
      <c r="C29" s="8">
        <v>0.63812987934705467</v>
      </c>
      <c r="D29" s="8">
        <v>0.60952380952380958</v>
      </c>
      <c r="E29" s="47">
        <v>2.8606069823245095</v>
      </c>
    </row>
    <row r="30" spans="2:6" ht="16.5" x14ac:dyDescent="0.25">
      <c r="B30" s="7" t="s">
        <v>39</v>
      </c>
      <c r="C30" s="8">
        <v>0.6171597916508208</v>
      </c>
      <c r="D30" s="8">
        <v>0.32713785786083915</v>
      </c>
      <c r="E30" s="47">
        <v>29.002193378998165</v>
      </c>
    </row>
    <row r="31" spans="2:6" ht="16.5" x14ac:dyDescent="0.25">
      <c r="B31" s="7" t="s">
        <v>40</v>
      </c>
      <c r="C31" s="8">
        <v>0.7802856414180056</v>
      </c>
      <c r="D31" s="8" t="s">
        <v>128</v>
      </c>
      <c r="E31" s="8" t="s">
        <v>128</v>
      </c>
    </row>
    <row r="32" spans="2:6" ht="16.5" x14ac:dyDescent="0.25">
      <c r="B32" s="7" t="s">
        <v>41</v>
      </c>
      <c r="C32" s="8">
        <v>0.73919244139406359</v>
      </c>
      <c r="D32" s="8">
        <v>0.7142857142857143</v>
      </c>
      <c r="E32" s="47">
        <v>2.4906727108349291</v>
      </c>
    </row>
    <row r="33" spans="2:5" ht="16.5" x14ac:dyDescent="0.25">
      <c r="B33" s="7" t="s">
        <v>42</v>
      </c>
      <c r="C33" s="8">
        <v>0.86454519035164201</v>
      </c>
      <c r="D33" s="8">
        <v>0.62814070351758799</v>
      </c>
      <c r="E33" s="47">
        <v>23.640448683405403</v>
      </c>
    </row>
    <row r="34" spans="2:5" ht="16.5" x14ac:dyDescent="0.25">
      <c r="B34" s="7" t="s">
        <v>43</v>
      </c>
      <c r="C34" s="8">
        <v>0.69572314724126672</v>
      </c>
      <c r="D34" s="8">
        <v>0.37328305952060331</v>
      </c>
      <c r="E34" s="47">
        <v>32.244008772066337</v>
      </c>
    </row>
    <row r="35" spans="2:5" ht="16.5" x14ac:dyDescent="0.25">
      <c r="B35" s="7" t="s">
        <v>44</v>
      </c>
      <c r="C35" s="8">
        <v>0.72486024545396133</v>
      </c>
      <c r="D35" s="8">
        <v>0.13705583756345177</v>
      </c>
      <c r="E35" s="47">
        <v>58.780440789050957</v>
      </c>
    </row>
    <row r="36" spans="2:5" ht="16.5" x14ac:dyDescent="0.25">
      <c r="B36" s="7" t="s">
        <v>45</v>
      </c>
      <c r="C36" s="8">
        <v>0.68822275867096017</v>
      </c>
      <c r="D36" s="8">
        <v>0.32397623289111166</v>
      </c>
      <c r="E36" s="47">
        <v>36.424652577984851</v>
      </c>
    </row>
    <row r="37" spans="2:5" ht="16.5" x14ac:dyDescent="0.25">
      <c r="B37" s="7" t="s">
        <v>46</v>
      </c>
      <c r="C37" s="8">
        <v>0.71450483494498163</v>
      </c>
      <c r="D37" s="8">
        <v>0.439873417721519</v>
      </c>
      <c r="E37" s="47">
        <v>27.463141722346261</v>
      </c>
    </row>
    <row r="38" spans="2:5" ht="16.5" x14ac:dyDescent="0.25">
      <c r="B38" s="7" t="s">
        <v>47</v>
      </c>
      <c r="C38" s="8">
        <v>0.71489286346732783</v>
      </c>
      <c r="D38" s="8" t="s">
        <v>128</v>
      </c>
      <c r="E38" s="8" t="s">
        <v>128</v>
      </c>
    </row>
    <row r="39" spans="2:5" ht="16.5" x14ac:dyDescent="0.25">
      <c r="B39" s="7" t="s">
        <v>48</v>
      </c>
      <c r="C39" s="8">
        <v>0.78247933884297516</v>
      </c>
      <c r="D39" s="8" t="s">
        <v>128</v>
      </c>
      <c r="E39" s="8" t="s">
        <v>128</v>
      </c>
    </row>
    <row r="40" spans="2:5" ht="16.5" x14ac:dyDescent="0.25">
      <c r="B40" s="7" t="s">
        <v>49</v>
      </c>
      <c r="C40" s="8">
        <v>0.78469168148217461</v>
      </c>
      <c r="D40" s="8" t="s">
        <v>128</v>
      </c>
      <c r="E40" s="8" t="s">
        <v>128</v>
      </c>
    </row>
    <row r="41" spans="2:5" ht="16.5" x14ac:dyDescent="0.25">
      <c r="B41" s="7" t="s">
        <v>50</v>
      </c>
      <c r="C41" s="8">
        <v>0.69897328055418106</v>
      </c>
      <c r="D41" s="8">
        <v>0.50549450549450547</v>
      </c>
      <c r="E41" s="47">
        <v>19.34787750596756</v>
      </c>
    </row>
    <row r="42" spans="2:5" ht="16.5" x14ac:dyDescent="0.25">
      <c r="B42" s="7" t="s">
        <v>51</v>
      </c>
      <c r="C42" s="8">
        <v>0.75197211520821872</v>
      </c>
      <c r="D42" s="8" t="s">
        <v>128</v>
      </c>
      <c r="E42" s="8" t="s">
        <v>128</v>
      </c>
    </row>
    <row r="43" spans="2:5" ht="16.5" x14ac:dyDescent="0.25">
      <c r="B43" s="7" t="s">
        <v>52</v>
      </c>
      <c r="C43" s="8">
        <v>0.76063916517202024</v>
      </c>
      <c r="D43" s="8" t="s">
        <v>128</v>
      </c>
      <c r="E43" s="8" t="s">
        <v>128</v>
      </c>
    </row>
    <row r="44" spans="2:5" ht="16.5" x14ac:dyDescent="0.25">
      <c r="B44" s="7" t="s">
        <v>53</v>
      </c>
      <c r="C44" s="8">
        <v>0.71275484720519455</v>
      </c>
      <c r="D44" s="8">
        <v>0.31313131313131315</v>
      </c>
      <c r="E44" s="47">
        <v>39.962353407388143</v>
      </c>
    </row>
    <row r="45" spans="2:5" ht="16.5" x14ac:dyDescent="0.25">
      <c r="B45" s="7" t="s">
        <v>54</v>
      </c>
      <c r="C45" s="8">
        <v>0.71307477009196318</v>
      </c>
      <c r="D45" s="8">
        <v>0.39622641509433965</v>
      </c>
      <c r="E45" s="47">
        <v>31.684835499762354</v>
      </c>
    </row>
    <row r="46" spans="2:5" ht="16.5" x14ac:dyDescent="0.25">
      <c r="B46" s="7" t="s">
        <v>55</v>
      </c>
      <c r="C46" s="8">
        <v>0.71723508158970894</v>
      </c>
      <c r="D46" s="8">
        <v>0.37389100126742714</v>
      </c>
      <c r="E46" s="47">
        <v>34.334408032228183</v>
      </c>
    </row>
    <row r="47" spans="2:5" ht="16.5" x14ac:dyDescent="0.25">
      <c r="B47" s="7" t="s">
        <v>56</v>
      </c>
      <c r="C47" s="8">
        <v>0.71984913604069822</v>
      </c>
      <c r="D47" s="8">
        <v>0.42473118279569894</v>
      </c>
      <c r="E47" s="47">
        <v>29.511795324499928</v>
      </c>
    </row>
    <row r="48" spans="2:5" ht="16.5" x14ac:dyDescent="0.25">
      <c r="B48" s="7" t="s">
        <v>57</v>
      </c>
      <c r="C48" s="8">
        <v>0.77636155555056885</v>
      </c>
      <c r="D48" s="8">
        <v>0.16588173731030875</v>
      </c>
      <c r="E48" s="47">
        <v>61.04798182402601</v>
      </c>
    </row>
    <row r="49" spans="2:5" ht="16.5" x14ac:dyDescent="0.25">
      <c r="B49" s="7" t="s">
        <v>58</v>
      </c>
      <c r="C49" s="8">
        <v>0.72278709450239886</v>
      </c>
      <c r="D49" s="8">
        <v>0.51271186440677963</v>
      </c>
      <c r="E49" s="47">
        <v>21.007523009561922</v>
      </c>
    </row>
    <row r="50" spans="2:5" ht="16.5" x14ac:dyDescent="0.25">
      <c r="B50" s="7" t="s">
        <v>59</v>
      </c>
      <c r="C50" s="8">
        <v>0.73660677320526624</v>
      </c>
      <c r="D50" s="8">
        <v>0.54949121184088812</v>
      </c>
      <c r="E50" s="47">
        <v>18.711556136437814</v>
      </c>
    </row>
    <row r="51" spans="2:5" ht="16.5" x14ac:dyDescent="0.25">
      <c r="B51" s="7" t="s">
        <v>60</v>
      </c>
      <c r="C51" s="8">
        <v>0.73669296588509836</v>
      </c>
      <c r="D51" s="8">
        <v>0.59692307692307689</v>
      </c>
      <c r="E51" s="47">
        <v>13.976988896202148</v>
      </c>
    </row>
    <row r="52" spans="2:5" ht="16.5" x14ac:dyDescent="0.25">
      <c r="B52" s="7" t="s">
        <v>61</v>
      </c>
      <c r="C52" s="8">
        <v>0.7567933112012788</v>
      </c>
      <c r="D52" s="8">
        <v>0.36349453978159124</v>
      </c>
      <c r="E52" s="47">
        <v>39.329877141968758</v>
      </c>
    </row>
    <row r="53" spans="2:5" ht="16.5" x14ac:dyDescent="0.25">
      <c r="B53" s="7" t="s">
        <v>62</v>
      </c>
      <c r="C53" s="8">
        <v>0.6859432872973743</v>
      </c>
      <c r="D53" s="8">
        <v>0.33325696612159567</v>
      </c>
      <c r="E53" s="47">
        <v>35.268632117577866</v>
      </c>
    </row>
    <row r="54" spans="2:5" ht="16.5" x14ac:dyDescent="0.25">
      <c r="B54" s="7" t="s">
        <v>63</v>
      </c>
      <c r="C54" s="8">
        <v>0.7246518105849582</v>
      </c>
      <c r="D54" s="8">
        <v>0.29268292682926828</v>
      </c>
      <c r="E54" s="47">
        <v>43.196888375568996</v>
      </c>
    </row>
    <row r="55" spans="2:5" ht="16.5" x14ac:dyDescent="0.25">
      <c r="B55" s="7" t="s">
        <v>64</v>
      </c>
      <c r="C55" s="8">
        <v>0.74542088127842532</v>
      </c>
      <c r="D55" s="8">
        <v>0.41034411986043645</v>
      </c>
      <c r="E55" s="47">
        <v>33.507676141798889</v>
      </c>
    </row>
    <row r="56" spans="2:5" ht="16.5" x14ac:dyDescent="0.25">
      <c r="B56" s="7" t="s">
        <v>65</v>
      </c>
      <c r="C56" s="8">
        <v>0.69851143237098368</v>
      </c>
      <c r="D56" s="8">
        <v>0.25439783491204332</v>
      </c>
      <c r="E56" s="47">
        <v>44.411359745894039</v>
      </c>
    </row>
    <row r="57" spans="2:5" ht="16.5" x14ac:dyDescent="0.25">
      <c r="B57" s="7" t="s">
        <v>66</v>
      </c>
      <c r="C57" s="8">
        <v>0.81660272804774081</v>
      </c>
      <c r="D57" s="8">
        <v>0.36807817589576547</v>
      </c>
      <c r="E57" s="47">
        <v>44.852455215197537</v>
      </c>
    </row>
    <row r="58" spans="2:5" ht="16.5" x14ac:dyDescent="0.25">
      <c r="B58" s="7" t="s">
        <v>67</v>
      </c>
      <c r="C58" s="8">
        <v>0.78995890258802626</v>
      </c>
      <c r="D58" s="8">
        <v>0.85</v>
      </c>
      <c r="E58" s="47" t="s">
        <v>379</v>
      </c>
    </row>
    <row r="59" spans="2:5" ht="16.5" x14ac:dyDescent="0.25">
      <c r="B59" s="7" t="s">
        <v>68</v>
      </c>
      <c r="C59" s="8">
        <v>0.77285371096219502</v>
      </c>
      <c r="D59" s="8" t="s">
        <v>128</v>
      </c>
      <c r="E59" s="8" t="s">
        <v>128</v>
      </c>
    </row>
    <row r="60" spans="2:5" ht="16.5" x14ac:dyDescent="0.25">
      <c r="B60" s="7" t="s">
        <v>69</v>
      </c>
      <c r="C60" s="8">
        <v>0.7117937437655063</v>
      </c>
      <c r="D60" s="8">
        <v>0.33180778032036612</v>
      </c>
      <c r="E60" s="47">
        <v>37.99859634451402</v>
      </c>
    </row>
    <row r="61" spans="2:5" ht="16.5" x14ac:dyDescent="0.25">
      <c r="B61" s="7" t="s">
        <v>70</v>
      </c>
      <c r="C61" s="8">
        <v>0.75847893114080167</v>
      </c>
      <c r="D61" s="8" t="s">
        <v>128</v>
      </c>
      <c r="E61" s="8" t="s">
        <v>128</v>
      </c>
    </row>
    <row r="62" spans="2:5" ht="16.5" x14ac:dyDescent="0.25">
      <c r="B62" s="7" t="s">
        <v>71</v>
      </c>
      <c r="C62" s="8">
        <v>0.68026664428645078</v>
      </c>
      <c r="D62" s="8">
        <v>0.39347271154616992</v>
      </c>
      <c r="E62" s="47">
        <v>28.679393274028087</v>
      </c>
    </row>
    <row r="63" spans="2:5" ht="16.5" x14ac:dyDescent="0.25">
      <c r="B63" s="7" t="s">
        <v>72</v>
      </c>
      <c r="C63" s="8">
        <v>0.78723776223776221</v>
      </c>
      <c r="D63" s="8">
        <v>0.70161290322580649</v>
      </c>
      <c r="E63" s="47">
        <v>8.5624859011955721</v>
      </c>
    </row>
    <row r="64" spans="2:5" ht="16.5" x14ac:dyDescent="0.25">
      <c r="B64" s="7" t="s">
        <v>73</v>
      </c>
      <c r="C64" s="8">
        <v>0.82226182760855482</v>
      </c>
      <c r="D64" s="8" t="s">
        <v>128</v>
      </c>
      <c r="E64" s="8" t="s">
        <v>128</v>
      </c>
    </row>
    <row r="65" spans="2:5" ht="16.5" x14ac:dyDescent="0.25">
      <c r="B65" s="7" t="s">
        <v>74</v>
      </c>
      <c r="C65" s="8">
        <v>0.69116684841875686</v>
      </c>
      <c r="D65" s="8">
        <v>0.43947858472998136</v>
      </c>
      <c r="E65" s="47">
        <v>25.16882636887755</v>
      </c>
    </row>
    <row r="66" spans="2:5" ht="16.5" x14ac:dyDescent="0.25">
      <c r="B66" s="7" t="s">
        <v>75</v>
      </c>
      <c r="C66" s="8">
        <v>0.84001611928269193</v>
      </c>
      <c r="D66" s="8" t="s">
        <v>128</v>
      </c>
      <c r="E66" s="8" t="s">
        <v>128</v>
      </c>
    </row>
    <row r="67" spans="2:5" ht="16.5" x14ac:dyDescent="0.25">
      <c r="B67" s="7" t="s">
        <v>76</v>
      </c>
      <c r="C67" s="8">
        <v>0.78908775981524248</v>
      </c>
      <c r="D67" s="8" t="s">
        <v>128</v>
      </c>
      <c r="E67" s="8" t="s">
        <v>128</v>
      </c>
    </row>
    <row r="68" spans="2:5" ht="16.5" x14ac:dyDescent="0.25">
      <c r="B68" s="7" t="s">
        <v>77</v>
      </c>
      <c r="C68" s="8">
        <v>0.77649708532061468</v>
      </c>
      <c r="D68" s="8" t="s">
        <v>128</v>
      </c>
      <c r="E68" s="8" t="s">
        <v>128</v>
      </c>
    </row>
    <row r="69" spans="2:5" ht="16.5" x14ac:dyDescent="0.25">
      <c r="B69" s="7" t="s">
        <v>78</v>
      </c>
      <c r="C69" s="8">
        <v>0.74983025273481707</v>
      </c>
      <c r="D69" s="8" t="s">
        <v>128</v>
      </c>
      <c r="E69" s="8" t="s">
        <v>128</v>
      </c>
    </row>
    <row r="70" spans="2:5" ht="16.5" x14ac:dyDescent="0.25">
      <c r="B70" s="7" t="s">
        <v>79</v>
      </c>
      <c r="C70" s="8">
        <v>0.75144777662874873</v>
      </c>
      <c r="D70" s="8">
        <v>0.63200000000000001</v>
      </c>
      <c r="E70" s="47">
        <v>11.944777662874873</v>
      </c>
    </row>
    <row r="71" spans="2:5" ht="16.5" x14ac:dyDescent="0.25">
      <c r="B71" s="7" t="s">
        <v>80</v>
      </c>
      <c r="C71" s="8">
        <v>0.67184205482077819</v>
      </c>
      <c r="D71" s="8" t="s">
        <v>128</v>
      </c>
      <c r="E71" s="8" t="s">
        <v>128</v>
      </c>
    </row>
    <row r="72" spans="2:5" ht="16.5" x14ac:dyDescent="0.25">
      <c r="B72" s="7" t="s">
        <v>81</v>
      </c>
      <c r="C72" s="8">
        <v>0.72020770530937983</v>
      </c>
      <c r="D72" s="8">
        <v>0.35466332078628188</v>
      </c>
      <c r="E72" s="47">
        <v>36.554438452309796</v>
      </c>
    </row>
    <row r="73" spans="2:5" ht="16.5" x14ac:dyDescent="0.25">
      <c r="B73" s="7" t="s">
        <v>82</v>
      </c>
      <c r="C73" s="8">
        <v>0.77510626149844575</v>
      </c>
      <c r="D73" s="8" t="s">
        <v>128</v>
      </c>
      <c r="E73" s="8" t="s">
        <v>128</v>
      </c>
    </row>
    <row r="74" spans="2:5" ht="16.5" x14ac:dyDescent="0.25">
      <c r="B74" s="7" t="s">
        <v>83</v>
      </c>
      <c r="C74" s="8">
        <v>0.81398281705682984</v>
      </c>
      <c r="D74" s="8" t="s">
        <v>128</v>
      </c>
      <c r="E74" s="8" t="s">
        <v>128</v>
      </c>
    </row>
    <row r="75" spans="2:5" ht="16.5" x14ac:dyDescent="0.25">
      <c r="B75" s="7" t="s">
        <v>84</v>
      </c>
      <c r="C75" s="8">
        <v>0.70240730176839705</v>
      </c>
      <c r="D75" s="8">
        <v>0.40350877192982454</v>
      </c>
      <c r="E75" s="47">
        <v>29.889852983857253</v>
      </c>
    </row>
    <row r="76" spans="2:5" ht="16.5" x14ac:dyDescent="0.25">
      <c r="B76" s="7" t="s">
        <v>85</v>
      </c>
      <c r="C76" s="8">
        <v>0.7115683517134187</v>
      </c>
      <c r="D76" s="8">
        <v>0.65081206496519717</v>
      </c>
      <c r="E76" s="47">
        <v>6.0756286748221537</v>
      </c>
    </row>
    <row r="77" spans="2:5" ht="16.5" x14ac:dyDescent="0.25">
      <c r="B77" s="7" t="s">
        <v>86</v>
      </c>
      <c r="C77" s="8">
        <v>0.72823005265289587</v>
      </c>
      <c r="D77" s="8">
        <v>0.27633851468048359</v>
      </c>
      <c r="E77" s="47">
        <v>45.189153797241225</v>
      </c>
    </row>
    <row r="78" spans="2:5" ht="16.5" x14ac:dyDescent="0.25">
      <c r="B78" s="7" t="s">
        <v>87</v>
      </c>
      <c r="C78" s="8">
        <v>0.68667309812568911</v>
      </c>
      <c r="D78" s="8">
        <v>0.29587155963302753</v>
      </c>
      <c r="E78" s="47">
        <v>39.080153849266161</v>
      </c>
    </row>
    <row r="79" spans="2:5" ht="16.5" x14ac:dyDescent="0.25">
      <c r="B79" s="7" t="s">
        <v>88</v>
      </c>
      <c r="C79" s="8">
        <v>0.73243125272806631</v>
      </c>
      <c r="D79" s="8">
        <v>0.45194274028629855</v>
      </c>
      <c r="E79" s="47">
        <v>28.048851244176774</v>
      </c>
    </row>
    <row r="80" spans="2:5" ht="16.5" x14ac:dyDescent="0.25">
      <c r="B80" s="7" t="s">
        <v>89</v>
      </c>
      <c r="C80" s="8">
        <v>0.72991146475400648</v>
      </c>
      <c r="D80" s="8">
        <v>7.9027355623100301E-2</v>
      </c>
      <c r="E80" s="47">
        <v>65.088410913090627</v>
      </c>
    </row>
    <row r="81" spans="2:5" ht="16.5" x14ac:dyDescent="0.25">
      <c r="B81" s="7" t="s">
        <v>90</v>
      </c>
      <c r="C81" s="8">
        <v>0.71612357419994754</v>
      </c>
      <c r="D81" s="8">
        <v>0.35247559581391258</v>
      </c>
      <c r="E81" s="47">
        <v>36.364797838603494</v>
      </c>
    </row>
    <row r="82" spans="2:5" ht="16.5" x14ac:dyDescent="0.25">
      <c r="B82" s="7" t="s">
        <v>91</v>
      </c>
      <c r="C82" s="8">
        <v>0.72083089173544213</v>
      </c>
      <c r="D82" s="8">
        <v>0.36556200888281515</v>
      </c>
      <c r="E82" s="47">
        <v>35.5268882852627</v>
      </c>
    </row>
    <row r="83" spans="2:5" ht="16.5" x14ac:dyDescent="0.25">
      <c r="B83" s="7" t="s">
        <v>92</v>
      </c>
      <c r="C83" s="8">
        <v>0.73836172357639518</v>
      </c>
      <c r="D83" s="8">
        <v>0.40355920602327172</v>
      </c>
      <c r="E83" s="47">
        <v>33.480251755312345</v>
      </c>
    </row>
    <row r="84" spans="2:5" ht="16.5" x14ac:dyDescent="0.25">
      <c r="B84" s="7" t="s">
        <v>93</v>
      </c>
      <c r="C84" s="8">
        <v>0.71680602006688965</v>
      </c>
      <c r="D84" s="8">
        <v>0.32472324723247231</v>
      </c>
      <c r="E84" s="47">
        <v>39.208277283441731</v>
      </c>
    </row>
    <row r="85" spans="2:5" ht="16.5" x14ac:dyDescent="0.25">
      <c r="B85" s="7" t="s">
        <v>94</v>
      </c>
      <c r="C85" s="8">
        <v>0.7742327896046447</v>
      </c>
      <c r="D85" s="8">
        <v>0.89218328840970351</v>
      </c>
      <c r="E85" s="47" t="s">
        <v>380</v>
      </c>
    </row>
    <row r="86" spans="2:5" ht="16.5" x14ac:dyDescent="0.25">
      <c r="B86" s="7" t="s">
        <v>95</v>
      </c>
      <c r="C86" s="8">
        <v>0.75350665594568034</v>
      </c>
      <c r="D86" s="8">
        <v>0.20560747663551401</v>
      </c>
      <c r="E86" s="47">
        <v>54.789917931016632</v>
      </c>
    </row>
    <row r="87" spans="2:5" ht="16.5" x14ac:dyDescent="0.25">
      <c r="B87" s="7" t="s">
        <v>96</v>
      </c>
      <c r="C87" s="8">
        <v>0.74752671151563121</v>
      </c>
      <c r="D87" s="8" t="s">
        <v>128</v>
      </c>
      <c r="E87" s="8" t="s">
        <v>128</v>
      </c>
    </row>
    <row r="88" spans="2:5" ht="16.5" x14ac:dyDescent="0.25">
      <c r="B88" s="7" t="s">
        <v>97</v>
      </c>
      <c r="C88" s="8">
        <v>0.78668637477362313</v>
      </c>
      <c r="D88" s="8">
        <v>0.60917431192660554</v>
      </c>
      <c r="E88" s="47">
        <v>17.751206284701759</v>
      </c>
    </row>
    <row r="89" spans="2:5" ht="16.5" x14ac:dyDescent="0.25">
      <c r="B89" s="7" t="s">
        <v>98</v>
      </c>
      <c r="C89" s="8">
        <v>0.74266152836995736</v>
      </c>
      <c r="D89" s="8">
        <v>0.7</v>
      </c>
      <c r="E89" s="47">
        <v>4.2661528369957402</v>
      </c>
    </row>
    <row r="90" spans="2:5" ht="16.5" x14ac:dyDescent="0.25">
      <c r="B90" s="7" t="s">
        <v>99</v>
      </c>
      <c r="C90" s="8">
        <v>0.74032725617498385</v>
      </c>
      <c r="D90" s="8">
        <v>0.40816326530612246</v>
      </c>
      <c r="E90" s="47">
        <v>33.216399086886142</v>
      </c>
    </row>
    <row r="91" spans="2:5" ht="16.5" x14ac:dyDescent="0.25">
      <c r="B91" s="7" t="s">
        <v>100</v>
      </c>
      <c r="C91" s="8">
        <v>0.7625831597338889</v>
      </c>
      <c r="D91" s="8" t="s">
        <v>128</v>
      </c>
      <c r="E91" s="8" t="s">
        <v>128</v>
      </c>
    </row>
    <row r="92" spans="2:5" ht="16.5" x14ac:dyDescent="0.25">
      <c r="B92" s="7" t="s">
        <v>101</v>
      </c>
      <c r="C92" s="8">
        <v>0.67643089122274247</v>
      </c>
      <c r="D92" s="8">
        <v>0.28147268408551068</v>
      </c>
      <c r="E92" s="47">
        <v>39.495820713723177</v>
      </c>
    </row>
    <row r="93" spans="2:5" ht="16.5" x14ac:dyDescent="0.25">
      <c r="B93" s="7" t="s">
        <v>102</v>
      </c>
      <c r="C93" s="8">
        <v>0.73074324324324325</v>
      </c>
      <c r="D93" s="8" t="s">
        <v>128</v>
      </c>
      <c r="E93" s="8" t="s">
        <v>128</v>
      </c>
    </row>
    <row r="94" spans="2:5" ht="16.5" x14ac:dyDescent="0.25">
      <c r="B94" s="5" t="s">
        <v>107</v>
      </c>
      <c r="C94" s="38">
        <v>0.71828547775999818</v>
      </c>
      <c r="D94" s="38">
        <v>0.34672588722259157</v>
      </c>
      <c r="E94" s="49">
        <v>37.155959053740659</v>
      </c>
    </row>
    <row r="96" spans="2:5" x14ac:dyDescent="0.25">
      <c r="B96" s="6" t="s">
        <v>515</v>
      </c>
    </row>
    <row r="98" spans="2:5" ht="29.25" customHeight="1" x14ac:dyDescent="0.25">
      <c r="B98" s="119" t="s">
        <v>427</v>
      </c>
      <c r="C98" s="119"/>
      <c r="D98" s="119"/>
      <c r="E98" s="119"/>
    </row>
  </sheetData>
  <mergeCells count="4">
    <mergeCell ref="B4:B5"/>
    <mergeCell ref="C4:D4"/>
    <mergeCell ref="E4:E5"/>
    <mergeCell ref="B98:E98"/>
  </mergeCells>
  <pageMargins left="0.7" right="0.7" top="0.75" bottom="0.75" header="0.3" footer="0.3"/>
  <pageSetup paperSize="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E23" sqref="E23"/>
    </sheetView>
  </sheetViews>
  <sheetFormatPr defaultRowHeight="15" x14ac:dyDescent="0.25"/>
  <cols>
    <col min="1" max="1" width="2.85546875" style="1" customWidth="1"/>
    <col min="2" max="5" width="20.5703125" style="1" customWidth="1"/>
    <col min="6" max="16384" width="9.140625" style="1"/>
  </cols>
  <sheetData>
    <row r="2" spans="2:6" ht="15.75" x14ac:dyDescent="0.25">
      <c r="B2" s="2" t="s">
        <v>130</v>
      </c>
      <c r="C2" s="3"/>
      <c r="D2" s="3"/>
    </row>
    <row r="3" spans="2:6" x14ac:dyDescent="0.25">
      <c r="B3" s="3"/>
      <c r="C3" s="3"/>
      <c r="D3" s="3"/>
    </row>
    <row r="4" spans="2:6" ht="22.5" customHeight="1" x14ac:dyDescent="0.25">
      <c r="B4" s="121" t="s">
        <v>115</v>
      </c>
      <c r="C4" s="123" t="s">
        <v>106</v>
      </c>
      <c r="D4" s="124"/>
      <c r="E4" s="125" t="s">
        <v>123</v>
      </c>
    </row>
    <row r="5" spans="2:6" ht="22.5" customHeight="1" x14ac:dyDescent="0.25">
      <c r="B5" s="122"/>
      <c r="C5" s="35" t="s">
        <v>122</v>
      </c>
      <c r="D5" s="35" t="s">
        <v>121</v>
      </c>
      <c r="E5" s="117"/>
    </row>
    <row r="6" spans="2:6" ht="16.5" x14ac:dyDescent="0.25">
      <c r="B6" s="7" t="s">
        <v>116</v>
      </c>
      <c r="C6" s="8">
        <v>0.52066825595925892</v>
      </c>
      <c r="D6" s="8">
        <v>0.31548385318861633</v>
      </c>
      <c r="E6" s="47">
        <v>20.518440277064258</v>
      </c>
      <c r="F6" s="15"/>
    </row>
    <row r="7" spans="2:6" ht="16.5" x14ac:dyDescent="0.25">
      <c r="B7" s="7" t="s">
        <v>117</v>
      </c>
      <c r="C7" s="8">
        <v>0.72316008174096302</v>
      </c>
      <c r="D7" s="8">
        <v>0.38361580977507637</v>
      </c>
      <c r="E7" s="47">
        <v>33.954427196588668</v>
      </c>
      <c r="F7" s="15"/>
    </row>
    <row r="8" spans="2:6" ht="16.5" x14ac:dyDescent="0.25">
      <c r="B8" s="7" t="s">
        <v>118</v>
      </c>
      <c r="C8" s="8">
        <v>0.75959798203844076</v>
      </c>
      <c r="D8" s="8">
        <v>0.47000274305419493</v>
      </c>
      <c r="E8" s="47">
        <v>28.959523898424582</v>
      </c>
      <c r="F8" s="15"/>
    </row>
    <row r="9" spans="2:6" ht="16.5" x14ac:dyDescent="0.25">
      <c r="B9" s="5" t="s">
        <v>119</v>
      </c>
      <c r="C9" s="38">
        <v>0.71828547775999818</v>
      </c>
      <c r="D9" s="38">
        <v>0.34672588722259157</v>
      </c>
      <c r="E9" s="49">
        <v>37.155959053740659</v>
      </c>
      <c r="F9" s="15"/>
    </row>
    <row r="10" spans="2:6" x14ac:dyDescent="0.25">
      <c r="B10" s="3"/>
      <c r="C10" s="3"/>
      <c r="D10" s="3"/>
    </row>
    <row r="11" spans="2:6" ht="23.25" customHeight="1" x14ac:dyDescent="0.25">
      <c r="B11" s="120" t="s">
        <v>515</v>
      </c>
      <c r="C11" s="120"/>
      <c r="D11" s="120"/>
      <c r="E11" s="120"/>
    </row>
    <row r="12" spans="2:6" x14ac:dyDescent="0.25">
      <c r="B12" s="55"/>
      <c r="C12" s="55"/>
      <c r="D12" s="55"/>
      <c r="E12" s="55"/>
    </row>
    <row r="13" spans="2:6" ht="36.75" customHeight="1" x14ac:dyDescent="0.25">
      <c r="B13" s="120" t="s">
        <v>428</v>
      </c>
      <c r="C13" s="120"/>
      <c r="D13" s="120"/>
      <c r="E13" s="120"/>
    </row>
  </sheetData>
  <mergeCells count="5">
    <mergeCell ref="B4:B5"/>
    <mergeCell ref="C4:D4"/>
    <mergeCell ref="E4:E5"/>
    <mergeCell ref="B11:E11"/>
    <mergeCell ref="B13:E1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5"/>
  <sheetViews>
    <sheetView workbookViewId="0">
      <selection activeCell="B2" sqref="B2"/>
    </sheetView>
  </sheetViews>
  <sheetFormatPr defaultRowHeight="15" x14ac:dyDescent="0.25"/>
  <cols>
    <col min="1" max="1" width="2.85546875" style="1" customWidth="1"/>
    <col min="2" max="4" width="20.85546875" style="1" customWidth="1"/>
    <col min="5" max="5" width="9.140625" style="1"/>
    <col min="6" max="16384" width="9.140625" style="3"/>
  </cols>
  <sheetData>
    <row r="2" spans="2:4" ht="15.75" x14ac:dyDescent="0.25">
      <c r="B2" s="2" t="s">
        <v>131</v>
      </c>
      <c r="C2" s="3"/>
      <c r="D2" s="3"/>
    </row>
    <row r="3" spans="2:4" x14ac:dyDescent="0.25">
      <c r="B3" s="3"/>
      <c r="C3" s="3"/>
      <c r="D3" s="3"/>
    </row>
    <row r="4" spans="2:4" ht="30" customHeight="1" x14ac:dyDescent="0.25">
      <c r="B4" s="18" t="s">
        <v>1</v>
      </c>
      <c r="C4" s="18" t="s">
        <v>132</v>
      </c>
      <c r="D4" s="11" t="s">
        <v>133</v>
      </c>
    </row>
    <row r="5" spans="2:4" ht="16.5" x14ac:dyDescent="0.25">
      <c r="B5" s="7">
        <v>2001</v>
      </c>
      <c r="C5" s="12">
        <v>230716</v>
      </c>
      <c r="D5" s="12">
        <v>19226.333333333332</v>
      </c>
    </row>
    <row r="6" spans="2:4" ht="16.5" x14ac:dyDescent="0.25">
      <c r="B6" s="7">
        <v>2002</v>
      </c>
      <c r="C6" s="12">
        <v>238756</v>
      </c>
      <c r="D6" s="12">
        <v>19896.333333333332</v>
      </c>
    </row>
    <row r="7" spans="2:4" ht="16.5" x14ac:dyDescent="0.25">
      <c r="B7" s="7">
        <v>2003</v>
      </c>
      <c r="C7" s="12">
        <v>254250</v>
      </c>
      <c r="D7" s="12">
        <v>21187.5</v>
      </c>
    </row>
    <row r="8" spans="2:4" ht="16.5" x14ac:dyDescent="0.25">
      <c r="B8" s="7">
        <v>2004</v>
      </c>
      <c r="C8" s="12">
        <v>265119</v>
      </c>
      <c r="D8" s="12">
        <v>22093.25</v>
      </c>
    </row>
    <row r="9" spans="2:4" ht="16.5" x14ac:dyDescent="0.25">
      <c r="B9" s="7">
        <v>2005</v>
      </c>
      <c r="C9" s="12">
        <v>266387</v>
      </c>
      <c r="D9" s="12">
        <v>22198.916666666668</v>
      </c>
    </row>
    <row r="10" spans="2:4" ht="16.5" x14ac:dyDescent="0.25">
      <c r="B10" s="7">
        <v>2006</v>
      </c>
      <c r="C10" s="12">
        <v>241147</v>
      </c>
      <c r="D10" s="12">
        <v>20095.583333333332</v>
      </c>
    </row>
    <row r="11" spans="2:4" ht="16.5" x14ac:dyDescent="0.25">
      <c r="B11" s="7">
        <v>2007</v>
      </c>
      <c r="C11" s="12">
        <v>202425</v>
      </c>
      <c r="D11" s="12">
        <v>16868.75</v>
      </c>
    </row>
    <row r="12" spans="2:4" ht="16.5" x14ac:dyDescent="0.25">
      <c r="B12" s="7">
        <v>2008</v>
      </c>
      <c r="C12" s="12">
        <v>165359</v>
      </c>
      <c r="D12" s="12">
        <v>13779.916666666666</v>
      </c>
    </row>
    <row r="13" spans="2:4" ht="16.5" x14ac:dyDescent="0.25">
      <c r="B13" s="7">
        <v>2009</v>
      </c>
      <c r="C13" s="12">
        <v>153862</v>
      </c>
      <c r="D13" s="12">
        <v>12821.833333333334</v>
      </c>
    </row>
    <row r="14" spans="2:4" ht="16.5" x14ac:dyDescent="0.25">
      <c r="B14" s="7">
        <v>2010</v>
      </c>
      <c r="C14" s="12">
        <v>146182</v>
      </c>
      <c r="D14" s="12">
        <v>12181.833333333334</v>
      </c>
    </row>
    <row r="15" spans="2:4" ht="16.5" x14ac:dyDescent="0.25">
      <c r="B15" s="7">
        <v>2011</v>
      </c>
      <c r="C15" s="12">
        <v>145566</v>
      </c>
      <c r="D15" s="12">
        <v>12130.5</v>
      </c>
    </row>
    <row r="16" spans="2:4" ht="16.5" x14ac:dyDescent="0.25">
      <c r="B16" s="7">
        <v>2012</v>
      </c>
      <c r="C16" s="12">
        <v>161386</v>
      </c>
      <c r="D16" s="12">
        <v>13448.833333333334</v>
      </c>
    </row>
    <row r="17" spans="2:4" ht="16.5" x14ac:dyDescent="0.25">
      <c r="B17" s="7">
        <v>2013</v>
      </c>
      <c r="C17" s="12">
        <v>182418</v>
      </c>
      <c r="D17" s="12">
        <v>15201.5</v>
      </c>
    </row>
    <row r="18" spans="2:4" ht="16.5" x14ac:dyDescent="0.25">
      <c r="B18" s="7">
        <v>2014</v>
      </c>
      <c r="C18" s="12">
        <v>178494</v>
      </c>
      <c r="D18" s="12">
        <v>14874.5</v>
      </c>
    </row>
    <row r="19" spans="2:4" ht="16.5" x14ac:dyDescent="0.25">
      <c r="B19" s="7">
        <v>2015</v>
      </c>
      <c r="C19" s="12">
        <v>195915</v>
      </c>
      <c r="D19" s="12">
        <v>16326.25</v>
      </c>
    </row>
    <row r="20" spans="2:4" ht="16.5" x14ac:dyDescent="0.25">
      <c r="B20" s="7">
        <v>2016</v>
      </c>
      <c r="C20" s="12">
        <v>209648</v>
      </c>
      <c r="D20" s="12">
        <v>17470.666666666668</v>
      </c>
    </row>
    <row r="21" spans="2:4" ht="16.5" x14ac:dyDescent="0.25">
      <c r="B21" s="7">
        <v>2017</v>
      </c>
      <c r="C21" s="12">
        <v>221048</v>
      </c>
      <c r="D21" s="12">
        <v>18420.666666666668</v>
      </c>
    </row>
    <row r="22" spans="2:4" ht="16.5" x14ac:dyDescent="0.25">
      <c r="B22" s="7">
        <v>2018</v>
      </c>
      <c r="C22" s="12">
        <v>219996</v>
      </c>
      <c r="D22" s="12">
        <v>18333</v>
      </c>
    </row>
    <row r="23" spans="2:4" ht="16.5" x14ac:dyDescent="0.25">
      <c r="B23" s="7">
        <v>2019</v>
      </c>
      <c r="C23" s="12">
        <v>225034</v>
      </c>
      <c r="D23" s="12">
        <v>18752.833333333332</v>
      </c>
    </row>
    <row r="24" spans="2:4" x14ac:dyDescent="0.25">
      <c r="B24" s="3"/>
      <c r="C24" s="3"/>
      <c r="D24" s="3"/>
    </row>
    <row r="25" spans="2:4" x14ac:dyDescent="0.25">
      <c r="B25" s="6" t="s">
        <v>134</v>
      </c>
      <c r="C25" s="3"/>
      <c r="D25" s="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7"/>
  <sheetViews>
    <sheetView workbookViewId="0">
      <selection activeCell="B2" sqref="B2"/>
    </sheetView>
  </sheetViews>
  <sheetFormatPr defaultRowHeight="15" x14ac:dyDescent="0.25"/>
  <cols>
    <col min="1" max="1" width="2.85546875" style="1" customWidth="1"/>
    <col min="2" max="4" width="20.85546875" style="1" customWidth="1"/>
    <col min="5" max="5" width="9.140625" style="1"/>
    <col min="6" max="8" width="9.140625" style="3"/>
    <col min="9" max="9" width="2.7109375" style="3" customWidth="1"/>
    <col min="10" max="16384" width="9.140625" style="3"/>
  </cols>
  <sheetData>
    <row r="2" spans="2:4" ht="15.75" x14ac:dyDescent="0.25">
      <c r="B2" s="2" t="s">
        <v>389</v>
      </c>
      <c r="C2" s="3"/>
      <c r="D2" s="3"/>
    </row>
    <row r="3" spans="2:4" x14ac:dyDescent="0.25">
      <c r="B3" s="3"/>
      <c r="C3" s="3"/>
      <c r="D3" s="3"/>
    </row>
    <row r="4" spans="2:4" ht="30" customHeight="1" x14ac:dyDescent="0.25">
      <c r="B4" s="18" t="s">
        <v>1</v>
      </c>
      <c r="C4" s="18" t="s">
        <v>132</v>
      </c>
      <c r="D4" s="11" t="s">
        <v>133</v>
      </c>
    </row>
    <row r="5" spans="2:4" ht="16.5" x14ac:dyDescent="0.25">
      <c r="B5" s="7">
        <v>2001</v>
      </c>
      <c r="C5" s="19">
        <v>98741.666666666672</v>
      </c>
      <c r="D5" s="19">
        <v>136485.25768011101</v>
      </c>
    </row>
    <row r="6" spans="2:4" ht="16.5" x14ac:dyDescent="0.25">
      <c r="B6" s="7">
        <v>2002</v>
      </c>
      <c r="C6" s="19">
        <v>103027.08333333333</v>
      </c>
      <c r="D6" s="19">
        <v>141496.97464087809</v>
      </c>
    </row>
    <row r="7" spans="2:4" ht="16.5" x14ac:dyDescent="0.25">
      <c r="B7" s="7">
        <v>2003</v>
      </c>
      <c r="C7" s="19">
        <v>108483.33333333333</v>
      </c>
      <c r="D7" s="19">
        <v>145796.34182436715</v>
      </c>
    </row>
    <row r="8" spans="2:4" ht="16.5" x14ac:dyDescent="0.25">
      <c r="B8" s="7">
        <v>2004</v>
      </c>
      <c r="C8" s="19">
        <v>111522.91666666667</v>
      </c>
      <c r="D8" s="19">
        <v>145931.95300533445</v>
      </c>
    </row>
    <row r="9" spans="2:4" ht="16.5" x14ac:dyDescent="0.25">
      <c r="B9" s="7">
        <v>2005</v>
      </c>
      <c r="C9" s="19">
        <v>115134.625</v>
      </c>
      <c r="D9" s="19">
        <v>145191.86082773295</v>
      </c>
    </row>
    <row r="10" spans="2:4" ht="16.5" x14ac:dyDescent="0.25">
      <c r="B10" s="7">
        <v>2006</v>
      </c>
      <c r="C10" s="19">
        <v>112958.33333333333</v>
      </c>
      <c r="D10" s="19">
        <v>138060.64892007585</v>
      </c>
    </row>
    <row r="11" spans="2:4" ht="16.5" x14ac:dyDescent="0.25">
      <c r="B11" s="7">
        <v>2007</v>
      </c>
      <c r="C11" s="19">
        <v>108233.33333333333</v>
      </c>
      <c r="D11" s="19">
        <v>129170.6138397638</v>
      </c>
    </row>
    <row r="12" spans="2:4" ht="16.5" x14ac:dyDescent="0.25">
      <c r="B12" s="7">
        <v>2008</v>
      </c>
      <c r="C12" s="19">
        <v>93320.833333333328</v>
      </c>
      <c r="D12" s="19">
        <v>106441.10812796735</v>
      </c>
    </row>
    <row r="13" spans="2:4" ht="16.5" x14ac:dyDescent="0.25">
      <c r="B13" s="7">
        <v>2009</v>
      </c>
      <c r="C13" s="19">
        <v>88600</v>
      </c>
      <c r="D13" s="19">
        <v>102130.84639574382</v>
      </c>
    </row>
    <row r="14" spans="2:4" ht="16.5" x14ac:dyDescent="0.25">
      <c r="B14" s="7">
        <v>2010</v>
      </c>
      <c r="C14" s="19">
        <v>89362.5</v>
      </c>
      <c r="D14" s="19">
        <v>100496.80232527702</v>
      </c>
    </row>
    <row r="15" spans="2:4" ht="16.5" x14ac:dyDescent="0.25">
      <c r="B15" s="7">
        <v>2011</v>
      </c>
      <c r="C15" s="19">
        <v>82653.555833333332</v>
      </c>
      <c r="D15" s="19">
        <v>89292.060022061298</v>
      </c>
    </row>
    <row r="16" spans="2:4" ht="16.5" x14ac:dyDescent="0.25">
      <c r="B16" s="7">
        <v>2012</v>
      </c>
      <c r="C16" s="19">
        <v>88829.166666666672</v>
      </c>
      <c r="D16" s="19">
        <v>94095.723514889251</v>
      </c>
    </row>
    <row r="17" spans="2:9" ht="16.5" x14ac:dyDescent="0.25">
      <c r="B17" s="7">
        <v>2013</v>
      </c>
      <c r="C17" s="19">
        <v>96006.25</v>
      </c>
      <c r="D17" s="19">
        <v>100623.73894642708</v>
      </c>
    </row>
    <row r="18" spans="2:9" ht="16.5" x14ac:dyDescent="0.25">
      <c r="B18" s="7">
        <v>2014</v>
      </c>
      <c r="C18" s="19">
        <v>104345.83333333333</v>
      </c>
      <c r="D18" s="19">
        <v>108187.42133649452</v>
      </c>
    </row>
    <row r="19" spans="2:9" ht="16.5" x14ac:dyDescent="0.25">
      <c r="B19" s="7">
        <v>2015</v>
      </c>
      <c r="C19" s="19">
        <v>108144.875</v>
      </c>
      <c r="D19" s="19">
        <v>113569.08697141775</v>
      </c>
    </row>
    <row r="20" spans="2:9" ht="16.5" x14ac:dyDescent="0.25">
      <c r="B20" s="7">
        <v>2016</v>
      </c>
      <c r="C20" s="19">
        <v>115654.16666666667</v>
      </c>
      <c r="D20" s="19">
        <v>121207.61487278879</v>
      </c>
    </row>
    <row r="21" spans="2:9" ht="16.5" x14ac:dyDescent="0.25">
      <c r="B21" s="7">
        <v>2017</v>
      </c>
      <c r="C21" s="19">
        <v>118808.33333333333</v>
      </c>
      <c r="D21" s="19">
        <v>122668.89203956553</v>
      </c>
    </row>
    <row r="22" spans="2:9" ht="16.5" x14ac:dyDescent="0.25">
      <c r="B22" s="7">
        <v>2018</v>
      </c>
      <c r="C22" s="19">
        <v>125767.25</v>
      </c>
      <c r="D22" s="19">
        <v>127285.35230602113</v>
      </c>
    </row>
    <row r="23" spans="2:9" ht="16.5" x14ac:dyDescent="0.25">
      <c r="B23" s="7">
        <v>2019</v>
      </c>
      <c r="C23" s="19">
        <v>132316.66666666666</v>
      </c>
      <c r="D23" s="19">
        <v>132519.42256825702</v>
      </c>
    </row>
    <row r="24" spans="2:9" x14ac:dyDescent="0.25">
      <c r="B24" s="3"/>
      <c r="C24" s="3"/>
      <c r="D24" s="3"/>
    </row>
    <row r="25" spans="2:9" x14ac:dyDescent="0.25">
      <c r="B25" s="6" t="s">
        <v>135</v>
      </c>
      <c r="C25" s="3"/>
      <c r="D25" s="3"/>
      <c r="F25" s="1"/>
      <c r="G25" s="1"/>
      <c r="H25" s="1"/>
      <c r="I25" s="1"/>
    </row>
    <row r="26" spans="2:9" x14ac:dyDescent="0.25">
      <c r="B26" s="56"/>
      <c r="C26" s="3"/>
      <c r="D26" s="3"/>
      <c r="F26" s="1"/>
      <c r="G26" s="1"/>
      <c r="H26" s="1"/>
      <c r="I26" s="1"/>
    </row>
    <row r="27" spans="2:9" ht="54" customHeight="1" x14ac:dyDescent="0.25">
      <c r="B27" s="120" t="s">
        <v>169</v>
      </c>
      <c r="C27" s="120"/>
      <c r="D27" s="120"/>
      <c r="E27" s="36"/>
      <c r="F27" s="36"/>
      <c r="G27" s="36"/>
      <c r="H27" s="36"/>
      <c r="I27" s="36"/>
    </row>
  </sheetData>
  <mergeCells count="1">
    <mergeCell ref="B27:D2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96"/>
  <sheetViews>
    <sheetView workbookViewId="0">
      <selection activeCell="B2" sqref="B2"/>
    </sheetView>
  </sheetViews>
  <sheetFormatPr defaultRowHeight="15" x14ac:dyDescent="0.25"/>
  <cols>
    <col min="1" max="1" width="2.85546875" style="1" customWidth="1"/>
    <col min="2" max="5" width="22.5703125" style="1" customWidth="1"/>
    <col min="6" max="16384" width="9.140625" style="1"/>
  </cols>
  <sheetData>
    <row r="2" spans="2:6" ht="15.75" x14ac:dyDescent="0.25">
      <c r="B2" s="2" t="s">
        <v>159</v>
      </c>
      <c r="C2" s="2"/>
      <c r="D2" s="3"/>
      <c r="E2" s="3"/>
    </row>
    <row r="3" spans="2:6" x14ac:dyDescent="0.25">
      <c r="B3" s="3"/>
      <c r="C3" s="3"/>
      <c r="D3" s="3"/>
      <c r="E3" s="3"/>
    </row>
    <row r="4" spans="2:6" ht="15" customHeight="1" x14ac:dyDescent="0.25">
      <c r="B4" s="121" t="s">
        <v>13</v>
      </c>
      <c r="C4" s="123" t="s">
        <v>381</v>
      </c>
      <c r="D4" s="124"/>
      <c r="E4" s="125" t="s">
        <v>382</v>
      </c>
    </row>
    <row r="5" spans="2:6" ht="15" customHeight="1" x14ac:dyDescent="0.25">
      <c r="B5" s="122"/>
      <c r="C5" s="108" t="s">
        <v>132</v>
      </c>
      <c r="D5" s="44" t="s">
        <v>133</v>
      </c>
      <c r="E5" s="117"/>
    </row>
    <row r="6" spans="2:6" ht="16.5" x14ac:dyDescent="0.25">
      <c r="B6" s="7" t="s">
        <v>15</v>
      </c>
      <c r="C6" s="12">
        <v>510</v>
      </c>
      <c r="D6" s="12">
        <v>42.5</v>
      </c>
      <c r="E6" s="20">
        <v>57845.75</v>
      </c>
      <c r="F6" s="15"/>
    </row>
    <row r="7" spans="2:6" ht="16.5" x14ac:dyDescent="0.25">
      <c r="B7" s="7" t="s">
        <v>16</v>
      </c>
      <c r="C7" s="12">
        <v>2011</v>
      </c>
      <c r="D7" s="12">
        <v>167.58333329999999</v>
      </c>
      <c r="E7" s="20">
        <v>93315.25</v>
      </c>
      <c r="F7" s="15"/>
    </row>
    <row r="8" spans="2:6" ht="16.5" x14ac:dyDescent="0.25">
      <c r="B8" s="7" t="s">
        <v>17</v>
      </c>
      <c r="C8" s="12">
        <v>945</v>
      </c>
      <c r="D8" s="12">
        <v>78.75</v>
      </c>
      <c r="E8" s="20">
        <v>114312.5</v>
      </c>
      <c r="F8" s="15"/>
    </row>
    <row r="9" spans="2:6" ht="16.5" x14ac:dyDescent="0.25">
      <c r="B9" s="7" t="s">
        <v>18</v>
      </c>
      <c r="C9" s="12">
        <v>1648</v>
      </c>
      <c r="D9" s="12">
        <v>137.33333329999999</v>
      </c>
      <c r="E9" s="20">
        <v>75637.5</v>
      </c>
      <c r="F9" s="15"/>
    </row>
    <row r="10" spans="2:6" ht="16.5" x14ac:dyDescent="0.25">
      <c r="B10" s="7" t="s">
        <v>19</v>
      </c>
      <c r="C10" s="12">
        <v>661</v>
      </c>
      <c r="D10" s="12">
        <v>55.083333330000002</v>
      </c>
      <c r="E10" s="20">
        <v>115291.6667</v>
      </c>
      <c r="F10" s="15"/>
    </row>
    <row r="11" spans="2:6" ht="16.5" x14ac:dyDescent="0.25">
      <c r="B11" s="7" t="s">
        <v>20</v>
      </c>
      <c r="C11" s="12">
        <v>844</v>
      </c>
      <c r="D11" s="12">
        <v>70.333333330000002</v>
      </c>
      <c r="E11" s="20">
        <v>123279.1667</v>
      </c>
      <c r="F11" s="15"/>
    </row>
    <row r="12" spans="2:6" ht="16.5" x14ac:dyDescent="0.25">
      <c r="B12" s="7" t="s">
        <v>21</v>
      </c>
      <c r="C12" s="12">
        <v>965</v>
      </c>
      <c r="D12" s="12">
        <v>80.416666669999998</v>
      </c>
      <c r="E12" s="20">
        <v>77308.333329999994</v>
      </c>
      <c r="F12" s="15"/>
    </row>
    <row r="13" spans="2:6" ht="16.5" x14ac:dyDescent="0.25">
      <c r="B13" s="7" t="s">
        <v>22</v>
      </c>
      <c r="C13" s="12">
        <v>731</v>
      </c>
      <c r="D13" s="12">
        <v>60.916666669999998</v>
      </c>
      <c r="E13" s="20">
        <v>113855.4167</v>
      </c>
      <c r="F13" s="15"/>
    </row>
    <row r="14" spans="2:6" ht="16.5" x14ac:dyDescent="0.25">
      <c r="B14" s="7" t="s">
        <v>23</v>
      </c>
      <c r="C14" s="12">
        <v>7314</v>
      </c>
      <c r="D14" s="12">
        <v>609.5</v>
      </c>
      <c r="E14" s="20">
        <v>169942.9167</v>
      </c>
      <c r="F14" s="15"/>
    </row>
    <row r="15" spans="2:6" ht="16.5" x14ac:dyDescent="0.25">
      <c r="B15" s="7" t="s">
        <v>24</v>
      </c>
      <c r="C15" s="12">
        <v>383</v>
      </c>
      <c r="D15" s="12">
        <v>31.916666670000001</v>
      </c>
      <c r="E15" s="20">
        <v>97041.666670000006</v>
      </c>
      <c r="F15" s="15"/>
    </row>
    <row r="16" spans="2:6" ht="16.5" x14ac:dyDescent="0.25">
      <c r="B16" s="7" t="s">
        <v>25</v>
      </c>
      <c r="C16" s="12">
        <v>599</v>
      </c>
      <c r="D16" s="12">
        <v>49.916666669999998</v>
      </c>
      <c r="E16" s="20">
        <v>116941.6667</v>
      </c>
      <c r="F16" s="15"/>
    </row>
    <row r="17" spans="2:6" ht="16.5" x14ac:dyDescent="0.25">
      <c r="B17" s="7" t="s">
        <v>26</v>
      </c>
      <c r="C17" s="12">
        <v>2595</v>
      </c>
      <c r="D17" s="12">
        <v>216.25</v>
      </c>
      <c r="E17" s="20">
        <v>97841.666670000006</v>
      </c>
      <c r="F17" s="15"/>
    </row>
    <row r="18" spans="2:6" ht="16.5" x14ac:dyDescent="0.25">
      <c r="B18" s="7" t="s">
        <v>27</v>
      </c>
      <c r="C18" s="12">
        <v>4182</v>
      </c>
      <c r="D18" s="12">
        <v>348.5</v>
      </c>
      <c r="E18" s="20">
        <v>180257.0833</v>
      </c>
      <c r="F18" s="15"/>
    </row>
    <row r="19" spans="2:6" ht="16.5" x14ac:dyDescent="0.25">
      <c r="B19" s="7" t="s">
        <v>28</v>
      </c>
      <c r="C19" s="12">
        <v>781</v>
      </c>
      <c r="D19" s="12">
        <v>65.083333330000002</v>
      </c>
      <c r="E19" s="20">
        <v>120475</v>
      </c>
    </row>
    <row r="20" spans="2:6" ht="16.5" x14ac:dyDescent="0.25">
      <c r="B20" s="7" t="s">
        <v>29</v>
      </c>
      <c r="C20" s="12">
        <v>1647</v>
      </c>
      <c r="D20" s="12">
        <v>137.25</v>
      </c>
      <c r="E20" s="20">
        <v>79221.041670000006</v>
      </c>
    </row>
    <row r="21" spans="2:6" ht="16.5" x14ac:dyDescent="0.25">
      <c r="B21" s="7" t="s">
        <v>30</v>
      </c>
      <c r="C21" s="12">
        <v>779</v>
      </c>
      <c r="D21" s="12">
        <v>64.916666669999998</v>
      </c>
      <c r="E21" s="20">
        <v>81593.75</v>
      </c>
    </row>
    <row r="22" spans="2:6" ht="16.5" x14ac:dyDescent="0.25">
      <c r="B22" s="7" t="s">
        <v>31</v>
      </c>
      <c r="C22" s="12">
        <v>777</v>
      </c>
      <c r="D22" s="12">
        <v>64.75</v>
      </c>
      <c r="E22" s="20">
        <v>64497.916669999999</v>
      </c>
    </row>
    <row r="23" spans="2:6" ht="16.5" x14ac:dyDescent="0.25">
      <c r="B23" s="7" t="s">
        <v>32</v>
      </c>
      <c r="C23" s="12">
        <v>27379</v>
      </c>
      <c r="D23" s="12">
        <v>2281.583333</v>
      </c>
      <c r="E23" s="20">
        <v>105214.125</v>
      </c>
    </row>
    <row r="24" spans="2:6" ht="16.5" x14ac:dyDescent="0.25">
      <c r="B24" s="7" t="s">
        <v>33</v>
      </c>
      <c r="C24" s="12">
        <v>941</v>
      </c>
      <c r="D24" s="12">
        <v>78.416666669999998</v>
      </c>
      <c r="E24" s="20">
        <v>95834.75</v>
      </c>
    </row>
    <row r="25" spans="2:6" ht="16.5" x14ac:dyDescent="0.25">
      <c r="B25" s="7" t="s">
        <v>34</v>
      </c>
      <c r="C25" s="12">
        <v>650</v>
      </c>
      <c r="D25" s="12">
        <v>54.166666669999998</v>
      </c>
      <c r="E25" s="20">
        <v>91891.666670000006</v>
      </c>
    </row>
    <row r="26" spans="2:6" ht="16.5" x14ac:dyDescent="0.25">
      <c r="B26" s="7" t="s">
        <v>35</v>
      </c>
      <c r="C26" s="12">
        <v>4937</v>
      </c>
      <c r="D26" s="12">
        <v>411.41666670000001</v>
      </c>
      <c r="E26" s="20">
        <v>311845.8333</v>
      </c>
    </row>
    <row r="27" spans="2:6" ht="16.5" x14ac:dyDescent="0.25">
      <c r="B27" s="7" t="s">
        <v>36</v>
      </c>
      <c r="C27" s="12">
        <v>1462</v>
      </c>
      <c r="D27" s="12">
        <v>121.83333330000001</v>
      </c>
      <c r="E27" s="20">
        <v>114143.3333</v>
      </c>
    </row>
    <row r="28" spans="2:6" ht="16.5" x14ac:dyDescent="0.25">
      <c r="B28" s="7" t="s">
        <v>37</v>
      </c>
      <c r="C28" s="12">
        <v>3246</v>
      </c>
      <c r="D28" s="12">
        <v>270.5</v>
      </c>
      <c r="E28" s="20">
        <v>195087.5</v>
      </c>
    </row>
    <row r="29" spans="2:6" ht="16.5" x14ac:dyDescent="0.25">
      <c r="B29" s="7" t="s">
        <v>38</v>
      </c>
      <c r="C29" s="12">
        <v>559</v>
      </c>
      <c r="D29" s="12">
        <v>46.583333330000002</v>
      </c>
      <c r="E29" s="20">
        <v>101644.4167</v>
      </c>
    </row>
    <row r="30" spans="2:6" ht="16.5" x14ac:dyDescent="0.25">
      <c r="B30" s="7" t="s">
        <v>39</v>
      </c>
      <c r="C30" s="12">
        <v>26438</v>
      </c>
      <c r="D30" s="12">
        <v>2203.166667</v>
      </c>
      <c r="E30" s="20">
        <v>176733.3333</v>
      </c>
    </row>
    <row r="31" spans="2:6" ht="16.5" x14ac:dyDescent="0.25">
      <c r="B31" s="7" t="s">
        <v>40</v>
      </c>
      <c r="C31" s="12">
        <v>585</v>
      </c>
      <c r="D31" s="12">
        <v>48.75</v>
      </c>
      <c r="E31" s="20">
        <v>120670.8333</v>
      </c>
    </row>
    <row r="32" spans="2:6" ht="16.5" x14ac:dyDescent="0.25">
      <c r="B32" s="7" t="s">
        <v>41</v>
      </c>
      <c r="C32" s="12">
        <v>0</v>
      </c>
      <c r="D32" s="12">
        <v>0</v>
      </c>
      <c r="E32" s="20" t="s">
        <v>129</v>
      </c>
    </row>
    <row r="33" spans="2:5" ht="16.5" x14ac:dyDescent="0.25">
      <c r="B33" s="7" t="s">
        <v>42</v>
      </c>
      <c r="C33" s="12">
        <v>1555</v>
      </c>
      <c r="D33" s="12">
        <v>129.58333329999999</v>
      </c>
      <c r="E33" s="20">
        <v>217312.5</v>
      </c>
    </row>
    <row r="34" spans="2:5" ht="16.5" x14ac:dyDescent="0.25">
      <c r="B34" s="7" t="s">
        <v>43</v>
      </c>
      <c r="C34" s="12">
        <v>3435</v>
      </c>
      <c r="D34" s="12">
        <v>286.25</v>
      </c>
      <c r="E34" s="20">
        <v>161775</v>
      </c>
    </row>
    <row r="35" spans="2:5" ht="16.5" x14ac:dyDescent="0.25">
      <c r="B35" s="7" t="s">
        <v>44</v>
      </c>
      <c r="C35" s="12">
        <v>733</v>
      </c>
      <c r="D35" s="12">
        <v>61.083333330000002</v>
      </c>
      <c r="E35" s="20">
        <v>74012.666670000006</v>
      </c>
    </row>
    <row r="36" spans="2:5" ht="16.5" x14ac:dyDescent="0.25">
      <c r="B36" s="7" t="s">
        <v>45</v>
      </c>
      <c r="C36" s="12">
        <v>16466</v>
      </c>
      <c r="D36" s="12">
        <v>1372.166667</v>
      </c>
      <c r="E36" s="20">
        <v>143804.1667</v>
      </c>
    </row>
    <row r="37" spans="2:5" ht="16.5" x14ac:dyDescent="0.25">
      <c r="B37" s="7" t="s">
        <v>46</v>
      </c>
      <c r="C37" s="12">
        <v>1128</v>
      </c>
      <c r="D37" s="12">
        <v>94</v>
      </c>
      <c r="E37" s="20">
        <v>140570.875</v>
      </c>
    </row>
    <row r="38" spans="2:5" ht="16.5" x14ac:dyDescent="0.25">
      <c r="B38" s="7" t="s">
        <v>47</v>
      </c>
      <c r="C38" s="12">
        <v>506</v>
      </c>
      <c r="D38" s="12">
        <v>42.166666669999998</v>
      </c>
      <c r="E38" s="20">
        <v>84308.333329999994</v>
      </c>
    </row>
    <row r="39" spans="2:5" ht="16.5" x14ac:dyDescent="0.25">
      <c r="B39" s="7" t="s">
        <v>48</v>
      </c>
      <c r="C39" s="12">
        <v>219</v>
      </c>
      <c r="D39" s="12">
        <v>18.25</v>
      </c>
      <c r="E39" s="20">
        <v>68131.25</v>
      </c>
    </row>
    <row r="40" spans="2:5" ht="16.5" x14ac:dyDescent="0.25">
      <c r="B40" s="7" t="s">
        <v>49</v>
      </c>
      <c r="C40" s="12">
        <v>448</v>
      </c>
      <c r="D40" s="12">
        <v>37.333333330000002</v>
      </c>
      <c r="E40" s="20">
        <v>100129.1667</v>
      </c>
    </row>
    <row r="41" spans="2:5" ht="16.5" x14ac:dyDescent="0.25">
      <c r="B41" s="7" t="s">
        <v>50</v>
      </c>
      <c r="C41" s="12">
        <v>812</v>
      </c>
      <c r="D41" s="12">
        <v>67.666666669999998</v>
      </c>
      <c r="E41" s="20">
        <v>83050.75</v>
      </c>
    </row>
    <row r="42" spans="2:5" ht="16.5" x14ac:dyDescent="0.25">
      <c r="B42" s="7" t="s">
        <v>51</v>
      </c>
      <c r="C42" s="12">
        <v>592</v>
      </c>
      <c r="D42" s="12">
        <v>49.333333330000002</v>
      </c>
      <c r="E42" s="20">
        <v>117593.75</v>
      </c>
    </row>
    <row r="43" spans="2:5" ht="16.5" x14ac:dyDescent="0.25">
      <c r="B43" s="7" t="s">
        <v>52</v>
      </c>
      <c r="C43" s="12">
        <v>631</v>
      </c>
      <c r="D43" s="12">
        <v>52.583333330000002</v>
      </c>
      <c r="E43" s="20">
        <v>160681.25</v>
      </c>
    </row>
    <row r="44" spans="2:5" ht="16.5" x14ac:dyDescent="0.25">
      <c r="B44" s="7" t="s">
        <v>53</v>
      </c>
      <c r="C44" s="12">
        <v>885</v>
      </c>
      <c r="D44" s="12">
        <v>73.75</v>
      </c>
      <c r="E44" s="20">
        <v>92677.791670000006</v>
      </c>
    </row>
    <row r="45" spans="2:5" ht="16.5" x14ac:dyDescent="0.25">
      <c r="B45" s="7" t="s">
        <v>54</v>
      </c>
      <c r="C45" s="12">
        <v>618</v>
      </c>
      <c r="D45" s="12">
        <v>51.5</v>
      </c>
      <c r="E45" s="20">
        <v>78722.916670000006</v>
      </c>
    </row>
    <row r="46" spans="2:5" ht="16.5" x14ac:dyDescent="0.25">
      <c r="B46" s="7" t="s">
        <v>55</v>
      </c>
      <c r="C46" s="12">
        <v>0</v>
      </c>
      <c r="D46" s="12">
        <v>0</v>
      </c>
      <c r="E46" s="20" t="s">
        <v>129</v>
      </c>
    </row>
    <row r="47" spans="2:5" ht="16.5" x14ac:dyDescent="0.25">
      <c r="B47" s="7" t="s">
        <v>56</v>
      </c>
      <c r="C47" s="12">
        <v>1164</v>
      </c>
      <c r="D47" s="12">
        <v>97</v>
      </c>
      <c r="E47" s="20">
        <v>133945.8333</v>
      </c>
    </row>
    <row r="48" spans="2:5" ht="16.5" x14ac:dyDescent="0.25">
      <c r="B48" s="7" t="s">
        <v>57</v>
      </c>
      <c r="C48" s="12">
        <v>4568</v>
      </c>
      <c r="D48" s="12">
        <v>380.66666670000001</v>
      </c>
      <c r="E48" s="20">
        <v>137687.5</v>
      </c>
    </row>
    <row r="49" spans="2:5" ht="16.5" x14ac:dyDescent="0.25">
      <c r="B49" s="7" t="s">
        <v>58</v>
      </c>
      <c r="C49" s="12">
        <v>707</v>
      </c>
      <c r="D49" s="12">
        <v>58.916666669999998</v>
      </c>
      <c r="E49" s="20">
        <v>84499.583329999994</v>
      </c>
    </row>
    <row r="50" spans="2:5" ht="16.5" x14ac:dyDescent="0.25">
      <c r="B50" s="7" t="s">
        <v>59</v>
      </c>
      <c r="C50" s="12">
        <v>3831</v>
      </c>
      <c r="D50" s="12">
        <v>319.25</v>
      </c>
      <c r="E50" s="20">
        <v>176420.8333</v>
      </c>
    </row>
    <row r="51" spans="2:5" ht="16.5" x14ac:dyDescent="0.25">
      <c r="B51" s="7" t="s">
        <v>60</v>
      </c>
      <c r="C51" s="12">
        <v>1110</v>
      </c>
      <c r="D51" s="12">
        <v>92.5</v>
      </c>
      <c r="E51" s="20">
        <v>102706.25</v>
      </c>
    </row>
    <row r="52" spans="2:5" ht="16.5" x14ac:dyDescent="0.25">
      <c r="B52" s="7" t="s">
        <v>61</v>
      </c>
      <c r="C52" s="12">
        <v>6513</v>
      </c>
      <c r="D52" s="12">
        <v>542.75</v>
      </c>
      <c r="E52" s="20">
        <v>140600</v>
      </c>
    </row>
    <row r="53" spans="2:5" ht="16.5" x14ac:dyDescent="0.25">
      <c r="B53" s="7" t="s">
        <v>62</v>
      </c>
      <c r="C53" s="12">
        <v>7278</v>
      </c>
      <c r="D53" s="12">
        <v>606.5</v>
      </c>
      <c r="E53" s="20">
        <v>101218.875</v>
      </c>
    </row>
    <row r="54" spans="2:5" ht="16.5" x14ac:dyDescent="0.25">
      <c r="B54" s="7" t="s">
        <v>63</v>
      </c>
      <c r="C54" s="12">
        <v>727</v>
      </c>
      <c r="D54" s="12">
        <v>60.583333330000002</v>
      </c>
      <c r="E54" s="20">
        <v>169220.8333</v>
      </c>
    </row>
    <row r="55" spans="2:5" ht="16.5" x14ac:dyDescent="0.25">
      <c r="B55" s="7" t="s">
        <v>64</v>
      </c>
      <c r="C55" s="12">
        <v>4200</v>
      </c>
      <c r="D55" s="12">
        <v>350</v>
      </c>
      <c r="E55" s="20">
        <v>90352.5</v>
      </c>
    </row>
    <row r="56" spans="2:5" ht="16.5" x14ac:dyDescent="0.25">
      <c r="B56" s="7" t="s">
        <v>65</v>
      </c>
      <c r="C56" s="12">
        <v>1142</v>
      </c>
      <c r="D56" s="12">
        <v>95.166666669999998</v>
      </c>
      <c r="E56" s="20">
        <v>78155.083329999994</v>
      </c>
    </row>
    <row r="57" spans="2:5" ht="16.5" x14ac:dyDescent="0.25">
      <c r="B57" s="7" t="s">
        <v>66</v>
      </c>
      <c r="C57" s="12">
        <v>3476</v>
      </c>
      <c r="D57" s="12">
        <v>289.66666670000001</v>
      </c>
      <c r="E57" s="20">
        <v>195008.3333</v>
      </c>
    </row>
    <row r="58" spans="2:5" ht="16.5" x14ac:dyDescent="0.25">
      <c r="B58" s="7" t="s">
        <v>67</v>
      </c>
      <c r="C58" s="12">
        <v>319</v>
      </c>
      <c r="D58" s="12">
        <v>26.583333329999999</v>
      </c>
      <c r="E58" s="20">
        <v>60068.75</v>
      </c>
    </row>
    <row r="59" spans="2:5" ht="16.5" x14ac:dyDescent="0.25">
      <c r="B59" s="7" t="s">
        <v>68</v>
      </c>
      <c r="C59" s="12">
        <v>678</v>
      </c>
      <c r="D59" s="12">
        <v>56.5</v>
      </c>
      <c r="E59" s="20">
        <v>130260.6667</v>
      </c>
    </row>
    <row r="60" spans="2:5" ht="16.5" x14ac:dyDescent="0.25">
      <c r="B60" s="7" t="s">
        <v>69</v>
      </c>
      <c r="C60" s="12">
        <v>2255</v>
      </c>
      <c r="D60" s="12">
        <v>187.91666670000001</v>
      </c>
      <c r="E60" s="20">
        <v>140973.75</v>
      </c>
    </row>
    <row r="61" spans="2:5" ht="16.5" x14ac:dyDescent="0.25">
      <c r="B61" s="7" t="s">
        <v>70</v>
      </c>
      <c r="C61" s="12">
        <v>148</v>
      </c>
      <c r="D61" s="12">
        <v>12.33333333</v>
      </c>
      <c r="E61" s="20">
        <v>69775.666670000006</v>
      </c>
    </row>
    <row r="62" spans="2:5" ht="16.5" x14ac:dyDescent="0.25">
      <c r="B62" s="7" t="s">
        <v>71</v>
      </c>
      <c r="C62" s="12">
        <v>11736</v>
      </c>
      <c r="D62" s="12">
        <v>978</v>
      </c>
      <c r="E62" s="20">
        <v>107337.5</v>
      </c>
    </row>
    <row r="63" spans="2:5" ht="16.5" x14ac:dyDescent="0.25">
      <c r="B63" s="7" t="s">
        <v>72</v>
      </c>
      <c r="C63" s="12">
        <v>225</v>
      </c>
      <c r="D63" s="12">
        <v>18.75</v>
      </c>
      <c r="E63" s="20">
        <v>53550.833330000001</v>
      </c>
    </row>
    <row r="64" spans="2:5" ht="16.5" x14ac:dyDescent="0.25">
      <c r="B64" s="7" t="s">
        <v>73</v>
      </c>
      <c r="C64" s="12">
        <v>574</v>
      </c>
      <c r="D64" s="12">
        <v>47.833333330000002</v>
      </c>
      <c r="E64" s="20">
        <v>119289.3333</v>
      </c>
    </row>
    <row r="65" spans="2:5" ht="16.5" x14ac:dyDescent="0.25">
      <c r="B65" s="7" t="s">
        <v>74</v>
      </c>
      <c r="C65" s="12">
        <v>1497</v>
      </c>
      <c r="D65" s="12">
        <v>124.75</v>
      </c>
      <c r="E65" s="20">
        <v>103291.6667</v>
      </c>
    </row>
    <row r="66" spans="2:5" ht="16.5" x14ac:dyDescent="0.25">
      <c r="B66" s="7" t="s">
        <v>75</v>
      </c>
      <c r="C66" s="12">
        <v>0</v>
      </c>
      <c r="D66" s="12">
        <v>0</v>
      </c>
      <c r="E66" s="20" t="s">
        <v>129</v>
      </c>
    </row>
    <row r="67" spans="2:5" ht="16.5" x14ac:dyDescent="0.25">
      <c r="B67" s="7" t="s">
        <v>76</v>
      </c>
      <c r="C67" s="12">
        <v>1284</v>
      </c>
      <c r="D67" s="12">
        <v>107</v>
      </c>
      <c r="E67" s="20">
        <v>133066.6667</v>
      </c>
    </row>
    <row r="68" spans="2:5" ht="16.5" x14ac:dyDescent="0.25">
      <c r="B68" s="7" t="s">
        <v>77</v>
      </c>
      <c r="C68" s="12">
        <v>326</v>
      </c>
      <c r="D68" s="12">
        <v>27.166666670000001</v>
      </c>
      <c r="E68" s="20">
        <v>73312.5</v>
      </c>
    </row>
    <row r="69" spans="2:5" ht="16.5" x14ac:dyDescent="0.25">
      <c r="B69" s="7" t="s">
        <v>78</v>
      </c>
      <c r="C69" s="12">
        <v>577</v>
      </c>
      <c r="D69" s="12">
        <v>48.083333330000002</v>
      </c>
      <c r="E69" s="20">
        <v>101067.75</v>
      </c>
    </row>
    <row r="70" spans="2:5" ht="16.5" x14ac:dyDescent="0.25">
      <c r="B70" s="7" t="s">
        <v>79</v>
      </c>
      <c r="C70" s="12">
        <v>1034</v>
      </c>
      <c r="D70" s="12">
        <v>86.166666669999998</v>
      </c>
      <c r="E70" s="20">
        <v>167712.5</v>
      </c>
    </row>
    <row r="71" spans="2:5" ht="16.5" x14ac:dyDescent="0.25">
      <c r="B71" s="7" t="s">
        <v>80</v>
      </c>
      <c r="C71" s="12">
        <v>392</v>
      </c>
      <c r="D71" s="12">
        <v>32.666666669999998</v>
      </c>
      <c r="E71" s="20">
        <v>81079.166670000006</v>
      </c>
    </row>
    <row r="72" spans="2:5" ht="16.5" x14ac:dyDescent="0.25">
      <c r="B72" s="7" t="s">
        <v>81</v>
      </c>
      <c r="C72" s="12">
        <v>2659</v>
      </c>
      <c r="D72" s="12">
        <v>221.58333329999999</v>
      </c>
      <c r="E72" s="20">
        <v>152587.5</v>
      </c>
    </row>
    <row r="73" spans="2:5" ht="16.5" x14ac:dyDescent="0.25">
      <c r="B73" s="7" t="s">
        <v>82</v>
      </c>
      <c r="C73" s="12">
        <v>744</v>
      </c>
      <c r="D73" s="12">
        <v>62</v>
      </c>
      <c r="E73" s="20">
        <v>103345.8333</v>
      </c>
    </row>
    <row r="74" spans="2:5" ht="16.5" x14ac:dyDescent="0.25">
      <c r="B74" s="7" t="s">
        <v>83</v>
      </c>
      <c r="C74" s="12">
        <v>502</v>
      </c>
      <c r="D74" s="12">
        <v>41.833333330000002</v>
      </c>
      <c r="E74" s="20">
        <v>114016.6667</v>
      </c>
    </row>
    <row r="75" spans="2:5" ht="16.5" x14ac:dyDescent="0.25">
      <c r="B75" s="7" t="s">
        <v>84</v>
      </c>
      <c r="C75" s="12">
        <v>2361</v>
      </c>
      <c r="D75" s="12">
        <v>196.75</v>
      </c>
      <c r="E75" s="20">
        <v>96460.416670000006</v>
      </c>
    </row>
    <row r="76" spans="2:5" ht="16.5" x14ac:dyDescent="0.25">
      <c r="B76" s="7" t="s">
        <v>85</v>
      </c>
      <c r="C76" s="12">
        <v>1313</v>
      </c>
      <c r="D76" s="12">
        <v>109.41666669999999</v>
      </c>
      <c r="E76" s="20">
        <v>97675</v>
      </c>
    </row>
    <row r="77" spans="2:5" ht="16.5" x14ac:dyDescent="0.25">
      <c r="B77" s="7" t="s">
        <v>86</v>
      </c>
      <c r="C77" s="12">
        <v>952</v>
      </c>
      <c r="D77" s="12">
        <v>79.333333330000002</v>
      </c>
      <c r="E77" s="20">
        <v>88213.125</v>
      </c>
    </row>
    <row r="78" spans="2:5" ht="16.5" x14ac:dyDescent="0.25">
      <c r="B78" s="7" t="s">
        <v>87</v>
      </c>
      <c r="C78" s="12">
        <v>1062</v>
      </c>
      <c r="D78" s="12">
        <v>88.5</v>
      </c>
      <c r="E78" s="20">
        <v>64904.25</v>
      </c>
    </row>
    <row r="79" spans="2:5" ht="16.5" x14ac:dyDescent="0.25">
      <c r="B79" s="7" t="s">
        <v>88</v>
      </c>
      <c r="C79" s="12">
        <v>765</v>
      </c>
      <c r="D79" s="12">
        <v>63.75</v>
      </c>
      <c r="E79" s="20">
        <v>74658.333329999994</v>
      </c>
    </row>
    <row r="80" spans="2:5" ht="16.5" x14ac:dyDescent="0.25">
      <c r="B80" s="7" t="s">
        <v>89</v>
      </c>
      <c r="C80" s="12">
        <v>781</v>
      </c>
      <c r="D80" s="12">
        <v>65.083333330000002</v>
      </c>
      <c r="E80" s="20">
        <v>120845.8333</v>
      </c>
    </row>
    <row r="81" spans="2:5" ht="16.5" x14ac:dyDescent="0.25">
      <c r="B81" s="7" t="s">
        <v>90</v>
      </c>
      <c r="C81" s="12">
        <v>7315</v>
      </c>
      <c r="D81" s="12">
        <v>609.58333330000005</v>
      </c>
      <c r="E81" s="20">
        <v>119304.1667</v>
      </c>
    </row>
    <row r="82" spans="2:5" ht="16.5" x14ac:dyDescent="0.25">
      <c r="B82" s="7" t="s">
        <v>91</v>
      </c>
      <c r="C82" s="12">
        <v>11209</v>
      </c>
      <c r="D82" s="12">
        <v>934.08333330000005</v>
      </c>
      <c r="E82" s="20">
        <v>122720.8333</v>
      </c>
    </row>
    <row r="83" spans="2:5" ht="16.5" x14ac:dyDescent="0.25">
      <c r="B83" s="7" t="s">
        <v>92</v>
      </c>
      <c r="C83" s="12">
        <v>3092</v>
      </c>
      <c r="D83" s="12">
        <v>257.66666670000001</v>
      </c>
      <c r="E83" s="20">
        <v>83050</v>
      </c>
    </row>
    <row r="84" spans="2:5" ht="16.5" x14ac:dyDescent="0.25">
      <c r="B84" s="7" t="s">
        <v>93</v>
      </c>
      <c r="C84" s="12">
        <v>1614</v>
      </c>
      <c r="D84" s="12">
        <v>134.5</v>
      </c>
      <c r="E84" s="20">
        <v>111575</v>
      </c>
    </row>
    <row r="85" spans="2:5" ht="16.5" x14ac:dyDescent="0.25">
      <c r="B85" s="7" t="s">
        <v>94</v>
      </c>
      <c r="C85" s="12">
        <v>1432</v>
      </c>
      <c r="D85" s="12">
        <v>119.33333330000001</v>
      </c>
      <c r="E85" s="20">
        <v>250075</v>
      </c>
    </row>
    <row r="86" spans="2:5" ht="16.5" x14ac:dyDescent="0.25">
      <c r="B86" s="7" t="s">
        <v>95</v>
      </c>
      <c r="C86" s="12">
        <v>539</v>
      </c>
      <c r="D86" s="12">
        <v>44.916666669999998</v>
      </c>
      <c r="E86" s="20">
        <v>82915.625</v>
      </c>
    </row>
    <row r="87" spans="2:5" ht="16.5" x14ac:dyDescent="0.25">
      <c r="B87" s="7" t="s">
        <v>96</v>
      </c>
      <c r="C87" s="12">
        <v>162</v>
      </c>
      <c r="D87" s="12">
        <v>13.5</v>
      </c>
      <c r="E87" s="20">
        <v>22126.083330000001</v>
      </c>
    </row>
    <row r="88" spans="2:5" ht="16.5" x14ac:dyDescent="0.25">
      <c r="B88" s="7" t="s">
        <v>97</v>
      </c>
      <c r="C88" s="12">
        <v>5388</v>
      </c>
      <c r="D88" s="12">
        <v>449</v>
      </c>
      <c r="E88" s="20">
        <v>233105.5833</v>
      </c>
    </row>
    <row r="89" spans="2:5" ht="16.5" x14ac:dyDescent="0.25">
      <c r="B89" s="7" t="s">
        <v>98</v>
      </c>
      <c r="C89" s="12">
        <v>899</v>
      </c>
      <c r="D89" s="12">
        <v>74.916666669999998</v>
      </c>
      <c r="E89" s="20">
        <v>109868.75</v>
      </c>
    </row>
    <row r="90" spans="2:5" ht="16.5" x14ac:dyDescent="0.25">
      <c r="B90" s="7" t="s">
        <v>99</v>
      </c>
      <c r="C90" s="12">
        <v>1770</v>
      </c>
      <c r="D90" s="12">
        <v>147.5</v>
      </c>
      <c r="E90" s="20">
        <v>137454.1667</v>
      </c>
    </row>
    <row r="91" spans="2:5" ht="16.5" x14ac:dyDescent="0.25">
      <c r="B91" s="7" t="s">
        <v>100</v>
      </c>
      <c r="C91" s="12">
        <v>710</v>
      </c>
      <c r="D91" s="12">
        <v>59.166666669999998</v>
      </c>
      <c r="E91" s="20">
        <v>88904.166670000006</v>
      </c>
    </row>
    <row r="92" spans="2:5" ht="16.5" x14ac:dyDescent="0.25">
      <c r="B92" s="7" t="s">
        <v>101</v>
      </c>
      <c r="C92" s="12">
        <v>2059</v>
      </c>
      <c r="D92" s="12">
        <v>171.58333329999999</v>
      </c>
      <c r="E92" s="20">
        <v>160058.3333</v>
      </c>
    </row>
    <row r="93" spans="2:5" ht="16.5" x14ac:dyDescent="0.25">
      <c r="B93" s="7" t="s">
        <v>102</v>
      </c>
      <c r="C93" s="12">
        <v>327</v>
      </c>
      <c r="D93" s="12">
        <v>27.25</v>
      </c>
      <c r="E93" s="20">
        <v>94793.75</v>
      </c>
    </row>
    <row r="94" spans="2:5" ht="16.5" x14ac:dyDescent="0.25">
      <c r="B94" s="5" t="s">
        <v>107</v>
      </c>
      <c r="C94" s="13">
        <v>225034</v>
      </c>
      <c r="D94" s="13">
        <v>18753</v>
      </c>
      <c r="E94" s="21">
        <v>132317</v>
      </c>
    </row>
    <row r="96" spans="2:5" x14ac:dyDescent="0.25">
      <c r="B96" s="6" t="s">
        <v>134</v>
      </c>
      <c r="C96" s="107"/>
    </row>
  </sheetData>
  <mergeCells count="3">
    <mergeCell ref="B4:B5"/>
    <mergeCell ref="C4:D4"/>
    <mergeCell ref="E4:E5"/>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2"/>
  <sheetViews>
    <sheetView workbookViewId="0">
      <selection activeCell="B2" sqref="B2"/>
    </sheetView>
  </sheetViews>
  <sheetFormatPr defaultRowHeight="15" x14ac:dyDescent="0.25"/>
  <cols>
    <col min="1" max="1" width="2.85546875" style="1" customWidth="1"/>
    <col min="2" max="4" width="20.85546875" style="1" customWidth="1"/>
    <col min="5" max="5" width="9.140625" style="1"/>
    <col min="6" max="8" width="9.140625" style="3"/>
    <col min="9" max="9" width="2.7109375" style="3" customWidth="1"/>
    <col min="10" max="16384" width="9.140625" style="3"/>
  </cols>
  <sheetData>
    <row r="2" spans="2:4" ht="15.75" x14ac:dyDescent="0.25">
      <c r="B2" s="2" t="s">
        <v>136</v>
      </c>
      <c r="C2" s="3"/>
      <c r="D2" s="3"/>
    </row>
    <row r="3" spans="2:4" x14ac:dyDescent="0.25">
      <c r="B3" s="3"/>
      <c r="C3" s="3"/>
      <c r="D3" s="3"/>
    </row>
    <row r="4" spans="2:4" ht="30" customHeight="1" x14ac:dyDescent="0.25">
      <c r="B4" s="18" t="s">
        <v>1</v>
      </c>
      <c r="C4" s="18" t="s">
        <v>283</v>
      </c>
      <c r="D4" s="11" t="s">
        <v>284</v>
      </c>
    </row>
    <row r="5" spans="2:4" ht="16.5" x14ac:dyDescent="0.25">
      <c r="B5" s="7">
        <v>2005</v>
      </c>
      <c r="C5" s="19">
        <v>129600</v>
      </c>
      <c r="D5" s="19">
        <v>161460.89975812958</v>
      </c>
    </row>
    <row r="6" spans="2:4" ht="16.5" x14ac:dyDescent="0.25">
      <c r="B6" s="7">
        <v>2006</v>
      </c>
      <c r="C6" s="19">
        <v>135200</v>
      </c>
      <c r="D6" s="19">
        <v>163288.66591402522</v>
      </c>
    </row>
    <row r="7" spans="2:4" ht="16.5" x14ac:dyDescent="0.25">
      <c r="B7" s="7">
        <v>2007</v>
      </c>
      <c r="C7" s="19">
        <v>137800</v>
      </c>
      <c r="D7" s="19">
        <v>162432.41676138368</v>
      </c>
    </row>
    <row r="8" spans="2:4" ht="16.5" x14ac:dyDescent="0.25">
      <c r="B8" s="7">
        <v>2008</v>
      </c>
      <c r="C8" s="19">
        <v>140200</v>
      </c>
      <c r="D8" s="19">
        <v>158171.64251266519</v>
      </c>
    </row>
    <row r="9" spans="2:4" ht="16.5" x14ac:dyDescent="0.25">
      <c r="B9" s="7">
        <v>2009</v>
      </c>
      <c r="C9" s="19">
        <v>134600</v>
      </c>
      <c r="D9" s="19">
        <v>153460.65661999953</v>
      </c>
    </row>
    <row r="10" spans="2:4" ht="16.5" x14ac:dyDescent="0.25">
      <c r="B10" s="7">
        <v>2010</v>
      </c>
      <c r="C10" s="19">
        <v>134400</v>
      </c>
      <c r="D10" s="19">
        <v>149309.81539003504</v>
      </c>
    </row>
    <row r="11" spans="2:4" ht="16.5" x14ac:dyDescent="0.25">
      <c r="B11" s="7">
        <v>2011</v>
      </c>
      <c r="C11" s="19">
        <v>129600</v>
      </c>
      <c r="D11" s="19">
        <v>138401.80513274155</v>
      </c>
    </row>
    <row r="12" spans="2:4" ht="16.5" x14ac:dyDescent="0.25">
      <c r="B12" s="7">
        <v>2012</v>
      </c>
      <c r="C12" s="19">
        <v>127600</v>
      </c>
      <c r="D12" s="19">
        <v>133559.62850207917</v>
      </c>
    </row>
    <row r="13" spans="2:4" ht="16.5" x14ac:dyDescent="0.25">
      <c r="B13" s="7">
        <v>2013</v>
      </c>
      <c r="C13" s="19">
        <v>127000</v>
      </c>
      <c r="D13" s="19">
        <v>131521.53553450693</v>
      </c>
    </row>
    <row r="14" spans="2:4" ht="16.5" x14ac:dyDescent="0.25">
      <c r="B14" s="7">
        <v>2014</v>
      </c>
      <c r="C14" s="19">
        <v>129100</v>
      </c>
      <c r="D14" s="19">
        <v>132294.2726017425</v>
      </c>
    </row>
    <row r="15" spans="2:4" ht="16.5" x14ac:dyDescent="0.25">
      <c r="B15" s="7">
        <v>2015</v>
      </c>
      <c r="C15" s="19">
        <v>136400</v>
      </c>
      <c r="D15" s="19">
        <v>141576.63806585741</v>
      </c>
    </row>
    <row r="16" spans="2:4" ht="16.5" x14ac:dyDescent="0.25">
      <c r="B16" s="7">
        <v>2016</v>
      </c>
      <c r="C16" s="19">
        <v>140100</v>
      </c>
      <c r="D16" s="19">
        <v>145096.14158457724</v>
      </c>
    </row>
    <row r="17" spans="2:9" ht="16.5" x14ac:dyDescent="0.25">
      <c r="B17" s="7">
        <v>2017</v>
      </c>
      <c r="C17" s="19">
        <v>144200</v>
      </c>
      <c r="D17" s="19">
        <v>147085.69958557232</v>
      </c>
    </row>
    <row r="18" spans="2:9" ht="16.5" x14ac:dyDescent="0.25">
      <c r="B18" s="7">
        <v>2018</v>
      </c>
      <c r="C18" s="19">
        <v>151100</v>
      </c>
      <c r="D18" s="19">
        <v>151100</v>
      </c>
    </row>
    <row r="19" spans="2:9" x14ac:dyDescent="0.25">
      <c r="B19" s="3"/>
      <c r="C19" s="3"/>
      <c r="D19" s="3"/>
    </row>
    <row r="20" spans="2:9" x14ac:dyDescent="0.25">
      <c r="B20" s="6" t="s">
        <v>423</v>
      </c>
      <c r="C20" s="3"/>
      <c r="D20" s="3"/>
      <c r="F20" s="1"/>
      <c r="G20" s="1"/>
      <c r="H20" s="1"/>
      <c r="I20" s="1"/>
    </row>
    <row r="21" spans="2:9" x14ac:dyDescent="0.25">
      <c r="B21" s="56"/>
      <c r="C21" s="3"/>
      <c r="D21" s="3"/>
      <c r="F21" s="1"/>
      <c r="G21" s="1"/>
      <c r="H21" s="1"/>
      <c r="I21" s="1"/>
    </row>
    <row r="22" spans="2:9" ht="39.75" customHeight="1" x14ac:dyDescent="0.25">
      <c r="B22" s="120" t="s">
        <v>429</v>
      </c>
      <c r="C22" s="120"/>
      <c r="D22" s="120"/>
      <c r="E22" s="29"/>
      <c r="F22" s="29"/>
      <c r="G22" s="29"/>
      <c r="H22" s="29"/>
      <c r="I22" s="29"/>
    </row>
  </sheetData>
  <mergeCells count="1">
    <mergeCell ref="B22:D22"/>
  </mergeCells>
  <pageMargins left="0.7" right="0.7" top="0.75" bottom="0.75" header="0.3" footer="0.3"/>
  <pageSetup paperSize="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9"/>
  <sheetViews>
    <sheetView workbookViewId="0">
      <selection activeCell="B2" sqref="B2"/>
    </sheetView>
  </sheetViews>
  <sheetFormatPr defaultRowHeight="15" x14ac:dyDescent="0.25"/>
  <cols>
    <col min="1" max="1" width="2.85546875" style="1" customWidth="1"/>
    <col min="2" max="4" width="20.85546875" style="1" customWidth="1"/>
    <col min="5" max="5" width="9.140625" style="1"/>
    <col min="6" max="8" width="9.140625" style="3"/>
    <col min="9" max="9" width="2.7109375" style="3" customWidth="1"/>
    <col min="10" max="16384" width="9.140625" style="3"/>
  </cols>
  <sheetData>
    <row r="2" spans="2:4" ht="15.75" x14ac:dyDescent="0.25">
      <c r="B2" s="2" t="s">
        <v>372</v>
      </c>
      <c r="C2" s="3"/>
      <c r="D2" s="3"/>
    </row>
    <row r="3" spans="2:4" x14ac:dyDescent="0.25">
      <c r="B3" s="3"/>
      <c r="C3" s="3"/>
      <c r="D3" s="3"/>
    </row>
    <row r="4" spans="2:4" ht="30" customHeight="1" x14ac:dyDescent="0.25">
      <c r="B4" s="18" t="s">
        <v>137</v>
      </c>
      <c r="C4" s="18" t="s">
        <v>138</v>
      </c>
      <c r="D4" s="11" t="s">
        <v>139</v>
      </c>
    </row>
    <row r="5" spans="2:4" ht="16.5" x14ac:dyDescent="0.25">
      <c r="B5" s="7" t="s">
        <v>140</v>
      </c>
      <c r="C5" s="12">
        <v>25133</v>
      </c>
      <c r="D5" s="19">
        <v>295600</v>
      </c>
    </row>
    <row r="6" spans="2:4" ht="16.5" x14ac:dyDescent="0.25">
      <c r="B6" s="7" t="s">
        <v>141</v>
      </c>
      <c r="C6" s="12">
        <v>44718</v>
      </c>
      <c r="D6" s="19">
        <v>258300</v>
      </c>
    </row>
    <row r="7" spans="2:4" ht="16.5" x14ac:dyDescent="0.25">
      <c r="B7" s="7" t="s">
        <v>142</v>
      </c>
      <c r="C7" s="12">
        <v>353612</v>
      </c>
      <c r="D7" s="19">
        <v>221800</v>
      </c>
    </row>
    <row r="8" spans="2:4" ht="16.5" x14ac:dyDescent="0.25">
      <c r="B8" s="7" t="s">
        <v>143</v>
      </c>
      <c r="C8" s="12">
        <v>406711</v>
      </c>
      <c r="D8" s="19">
        <v>195600</v>
      </c>
    </row>
    <row r="9" spans="2:4" ht="16.5" x14ac:dyDescent="0.25">
      <c r="B9" s="7" t="s">
        <v>144</v>
      </c>
      <c r="C9" s="12">
        <v>264079</v>
      </c>
      <c r="D9" s="19">
        <v>171800</v>
      </c>
    </row>
    <row r="10" spans="2:4" ht="16.5" x14ac:dyDescent="0.25">
      <c r="B10" s="7" t="s">
        <v>145</v>
      </c>
      <c r="C10" s="12">
        <v>409629</v>
      </c>
      <c r="D10" s="19">
        <v>146200</v>
      </c>
    </row>
    <row r="11" spans="2:4" ht="16.5" x14ac:dyDescent="0.25">
      <c r="B11" s="7" t="s">
        <v>146</v>
      </c>
      <c r="C11" s="12">
        <v>367296</v>
      </c>
      <c r="D11" s="19">
        <v>128700</v>
      </c>
    </row>
    <row r="12" spans="2:4" ht="16.5" x14ac:dyDescent="0.25">
      <c r="B12" s="7" t="s">
        <v>147</v>
      </c>
      <c r="C12" s="12">
        <v>467840</v>
      </c>
      <c r="D12" s="19">
        <v>107200</v>
      </c>
    </row>
    <row r="13" spans="2:4" ht="16.5" x14ac:dyDescent="0.25">
      <c r="B13" s="7" t="s">
        <v>148</v>
      </c>
      <c r="C13" s="12">
        <v>181641</v>
      </c>
      <c r="D13" s="19">
        <v>93800</v>
      </c>
    </row>
    <row r="14" spans="2:4" ht="16.5" x14ac:dyDescent="0.25">
      <c r="B14" s="7" t="s">
        <v>149</v>
      </c>
      <c r="C14" s="12">
        <v>550568</v>
      </c>
      <c r="D14" s="19">
        <v>95000</v>
      </c>
    </row>
    <row r="15" spans="2:4" ht="16.5" x14ac:dyDescent="0.25">
      <c r="B15" s="5" t="s">
        <v>150</v>
      </c>
      <c r="C15" s="13">
        <v>3071227</v>
      </c>
      <c r="D15" s="21">
        <v>151100</v>
      </c>
    </row>
    <row r="16" spans="2:4" x14ac:dyDescent="0.25">
      <c r="B16" s="3"/>
      <c r="C16" s="3"/>
      <c r="D16" s="3"/>
    </row>
    <row r="17" spans="2:9" x14ac:dyDescent="0.25">
      <c r="B17" s="6" t="s">
        <v>442</v>
      </c>
      <c r="C17" s="3"/>
      <c r="D17" s="3"/>
      <c r="F17" s="1"/>
      <c r="G17" s="1"/>
      <c r="H17" s="1"/>
      <c r="I17" s="1"/>
    </row>
    <row r="18" spans="2:9" x14ac:dyDescent="0.25">
      <c r="F18" s="1"/>
      <c r="G18" s="1"/>
      <c r="H18" s="1"/>
      <c r="I18" s="1"/>
    </row>
    <row r="19" spans="2:9" x14ac:dyDescent="0.25">
      <c r="B19" s="112" t="s">
        <v>431</v>
      </c>
    </row>
  </sheetData>
  <pageMargins left="0.7" right="0.7" top="0.75" bottom="0.75" header="0.3" footer="0.3"/>
  <pageSetup paperSize="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7"/>
  <sheetViews>
    <sheetView workbookViewId="0">
      <selection activeCell="B2" sqref="B2"/>
    </sheetView>
  </sheetViews>
  <sheetFormatPr defaultRowHeight="15" x14ac:dyDescent="0.25"/>
  <cols>
    <col min="1" max="1" width="2.85546875" style="1" customWidth="1"/>
    <col min="2" max="4" width="20.85546875" style="1" customWidth="1"/>
    <col min="5" max="16384" width="9.140625" style="1"/>
  </cols>
  <sheetData>
    <row r="2" spans="2:4" ht="15.75" x14ac:dyDescent="0.25">
      <c r="B2" s="2" t="s">
        <v>151</v>
      </c>
      <c r="C2" s="3"/>
      <c r="D2" s="3"/>
    </row>
    <row r="3" spans="2:4" x14ac:dyDescent="0.25">
      <c r="B3" s="3"/>
      <c r="C3" s="3"/>
      <c r="D3" s="3"/>
    </row>
    <row r="4" spans="2:4" ht="31.5" customHeight="1" x14ac:dyDescent="0.25">
      <c r="B4" s="18" t="s">
        <v>13</v>
      </c>
      <c r="C4" s="18" t="s">
        <v>138</v>
      </c>
      <c r="D4" s="11" t="s">
        <v>139</v>
      </c>
    </row>
    <row r="5" spans="2:4" ht="16.5" x14ac:dyDescent="0.25">
      <c r="B5" s="4" t="s">
        <v>15</v>
      </c>
      <c r="C5" s="12">
        <v>7498</v>
      </c>
      <c r="D5" s="19">
        <v>100200</v>
      </c>
    </row>
    <row r="6" spans="2:4" ht="16.5" x14ac:dyDescent="0.25">
      <c r="B6" s="4" t="s">
        <v>16</v>
      </c>
      <c r="C6" s="12">
        <v>26952</v>
      </c>
      <c r="D6" s="19">
        <v>113500</v>
      </c>
    </row>
    <row r="7" spans="2:4" ht="16.5" x14ac:dyDescent="0.25">
      <c r="B7" s="4" t="s">
        <v>17</v>
      </c>
      <c r="C7" s="12">
        <v>14734</v>
      </c>
      <c r="D7" s="19">
        <v>124900</v>
      </c>
    </row>
    <row r="8" spans="2:4" ht="16.5" x14ac:dyDescent="0.25">
      <c r="B8" s="4" t="s">
        <v>18</v>
      </c>
      <c r="C8" s="12">
        <v>26382</v>
      </c>
      <c r="D8" s="19">
        <v>108300</v>
      </c>
    </row>
    <row r="9" spans="2:4" ht="16.5" x14ac:dyDescent="0.25">
      <c r="B9" s="4" t="s">
        <v>19</v>
      </c>
      <c r="C9" s="12">
        <v>12698</v>
      </c>
      <c r="D9" s="19">
        <v>122000</v>
      </c>
    </row>
    <row r="10" spans="2:4" ht="16.5" x14ac:dyDescent="0.25">
      <c r="B10" s="4" t="s">
        <v>20</v>
      </c>
      <c r="C10" s="12">
        <v>14323</v>
      </c>
      <c r="D10" s="19">
        <v>143800</v>
      </c>
    </row>
    <row r="11" spans="2:4" ht="16.5" x14ac:dyDescent="0.25">
      <c r="B11" s="4" t="s">
        <v>21</v>
      </c>
      <c r="C11" s="12">
        <v>20021</v>
      </c>
      <c r="D11" s="19">
        <v>98500</v>
      </c>
    </row>
    <row r="12" spans="2:4" ht="16.5" x14ac:dyDescent="0.25">
      <c r="B12" s="4" t="s">
        <v>22</v>
      </c>
      <c r="C12" s="12">
        <v>12883</v>
      </c>
      <c r="D12" s="19">
        <v>124500</v>
      </c>
    </row>
    <row r="13" spans="2:4" ht="16.5" x14ac:dyDescent="0.25">
      <c r="B13" s="4" t="s">
        <v>23</v>
      </c>
      <c r="C13" s="12">
        <v>94470</v>
      </c>
      <c r="D13" s="19">
        <v>165900</v>
      </c>
    </row>
    <row r="14" spans="2:4" ht="16.5" x14ac:dyDescent="0.25">
      <c r="B14" s="4" t="s">
        <v>24</v>
      </c>
      <c r="C14" s="12">
        <v>8618</v>
      </c>
      <c r="D14" s="19">
        <v>123900</v>
      </c>
    </row>
    <row r="15" spans="2:4" ht="16.5" x14ac:dyDescent="0.25">
      <c r="B15" s="4" t="s">
        <v>25</v>
      </c>
      <c r="C15" s="12">
        <v>11044</v>
      </c>
      <c r="D15" s="19">
        <v>126200</v>
      </c>
    </row>
    <row r="16" spans="2:4" ht="16.5" x14ac:dyDescent="0.25">
      <c r="B16" s="4" t="s">
        <v>26</v>
      </c>
      <c r="C16" s="12">
        <v>35679</v>
      </c>
      <c r="D16" s="19">
        <v>111600</v>
      </c>
    </row>
    <row r="17" spans="2:4" ht="16.5" x14ac:dyDescent="0.25">
      <c r="B17" s="4" t="s">
        <v>27</v>
      </c>
      <c r="C17" s="12">
        <v>57321</v>
      </c>
      <c r="D17" s="19">
        <v>164200</v>
      </c>
    </row>
    <row r="18" spans="2:4" ht="16.5" x14ac:dyDescent="0.25">
      <c r="B18" s="4" t="s">
        <v>28</v>
      </c>
      <c r="C18" s="12">
        <v>10723</v>
      </c>
      <c r="D18" s="19">
        <v>125300</v>
      </c>
    </row>
    <row r="19" spans="2:4" ht="16.5" x14ac:dyDescent="0.25">
      <c r="B19" s="4" t="s">
        <v>29</v>
      </c>
      <c r="C19" s="12">
        <v>30506</v>
      </c>
      <c r="D19" s="19">
        <v>106700</v>
      </c>
    </row>
    <row r="20" spans="2:4" ht="16.5" x14ac:dyDescent="0.25">
      <c r="B20" s="4" t="s">
        <v>30</v>
      </c>
      <c r="C20" s="12">
        <v>10602</v>
      </c>
      <c r="D20" s="19">
        <v>100000</v>
      </c>
    </row>
    <row r="21" spans="2:4" ht="16.5" x14ac:dyDescent="0.25">
      <c r="B21" s="4" t="s">
        <v>31</v>
      </c>
      <c r="C21" s="12">
        <v>12427</v>
      </c>
      <c r="D21" s="19">
        <v>87200</v>
      </c>
    </row>
    <row r="22" spans="2:4" ht="16.5" x14ac:dyDescent="0.25">
      <c r="B22" s="4" t="s">
        <v>32</v>
      </c>
      <c r="C22" s="12">
        <v>314766</v>
      </c>
      <c r="D22" s="19">
        <v>128000</v>
      </c>
    </row>
    <row r="23" spans="2:4" ht="16.5" x14ac:dyDescent="0.25">
      <c r="B23" s="4" t="s">
        <v>33</v>
      </c>
      <c r="C23" s="12">
        <v>15100</v>
      </c>
      <c r="D23" s="19">
        <v>114900</v>
      </c>
    </row>
    <row r="24" spans="2:4" ht="16.5" x14ac:dyDescent="0.25">
      <c r="B24" s="4" t="s">
        <v>34</v>
      </c>
      <c r="C24" s="12">
        <v>11723</v>
      </c>
      <c r="D24" s="19">
        <v>117700</v>
      </c>
    </row>
    <row r="25" spans="2:4" ht="16.5" x14ac:dyDescent="0.25">
      <c r="B25" s="4" t="s">
        <v>35</v>
      </c>
      <c r="C25" s="12">
        <v>55800</v>
      </c>
      <c r="D25" s="19">
        <v>293900</v>
      </c>
    </row>
    <row r="26" spans="2:4" ht="16.5" x14ac:dyDescent="0.25">
      <c r="B26" s="4" t="s">
        <v>36</v>
      </c>
      <c r="C26" s="12">
        <v>21602</v>
      </c>
      <c r="D26" s="19">
        <v>136700</v>
      </c>
    </row>
    <row r="27" spans="2:4" ht="16.5" x14ac:dyDescent="0.25">
      <c r="B27" s="4" t="s">
        <v>37</v>
      </c>
      <c r="C27" s="12">
        <v>40508</v>
      </c>
      <c r="D27" s="19">
        <v>173600</v>
      </c>
    </row>
    <row r="28" spans="2:4" ht="16.5" x14ac:dyDescent="0.25">
      <c r="B28" s="4" t="s">
        <v>38</v>
      </c>
      <c r="C28" s="12">
        <v>7413</v>
      </c>
      <c r="D28" s="19">
        <v>112700</v>
      </c>
    </row>
    <row r="29" spans="2:4" ht="16.5" x14ac:dyDescent="0.25">
      <c r="B29" s="4" t="s">
        <v>39</v>
      </c>
      <c r="C29" s="12">
        <v>269515</v>
      </c>
      <c r="D29" s="19">
        <v>165800</v>
      </c>
    </row>
    <row r="30" spans="2:4" ht="16.5" x14ac:dyDescent="0.25">
      <c r="B30" s="4" t="s">
        <v>40</v>
      </c>
      <c r="C30" s="12">
        <v>12677</v>
      </c>
      <c r="D30" s="19">
        <v>137000</v>
      </c>
    </row>
    <row r="31" spans="2:4" ht="16.5" x14ac:dyDescent="0.25">
      <c r="B31" s="4" t="s">
        <v>41</v>
      </c>
      <c r="C31" s="12">
        <v>8576</v>
      </c>
      <c r="D31" s="19">
        <v>106200</v>
      </c>
    </row>
    <row r="32" spans="2:4" ht="16.5" x14ac:dyDescent="0.25">
      <c r="B32" s="4" t="s">
        <v>42</v>
      </c>
      <c r="C32" s="12">
        <v>30380</v>
      </c>
      <c r="D32" s="19">
        <v>230200</v>
      </c>
    </row>
    <row r="33" spans="2:4" ht="16.5" x14ac:dyDescent="0.25">
      <c r="B33" s="4" t="s">
        <v>43</v>
      </c>
      <c r="C33" s="12">
        <v>43414</v>
      </c>
      <c r="D33" s="19">
        <v>168200</v>
      </c>
    </row>
    <row r="34" spans="2:4" ht="16.5" x14ac:dyDescent="0.25">
      <c r="B34" s="4" t="s">
        <v>44</v>
      </c>
      <c r="C34" s="12">
        <v>11467</v>
      </c>
      <c r="D34" s="19">
        <v>106600</v>
      </c>
    </row>
    <row r="35" spans="2:4" ht="16.5" x14ac:dyDescent="0.25">
      <c r="B35" s="4" t="s">
        <v>45</v>
      </c>
      <c r="C35" s="12">
        <v>196427</v>
      </c>
      <c r="D35" s="19">
        <v>149300</v>
      </c>
    </row>
    <row r="36" spans="2:4" ht="16.5" x14ac:dyDescent="0.25">
      <c r="B36" s="4" t="s">
        <v>46</v>
      </c>
      <c r="C36" s="12">
        <v>22074</v>
      </c>
      <c r="D36" s="19">
        <v>139900</v>
      </c>
    </row>
    <row r="37" spans="2:4" ht="16.5" x14ac:dyDescent="0.25">
      <c r="B37" s="4" t="s">
        <v>47</v>
      </c>
      <c r="C37" s="12">
        <v>8155</v>
      </c>
      <c r="D37" s="19">
        <v>98400</v>
      </c>
    </row>
    <row r="38" spans="2:4" ht="16.5" x14ac:dyDescent="0.25">
      <c r="B38" s="4" t="s">
        <v>48</v>
      </c>
      <c r="C38" s="12">
        <v>4851</v>
      </c>
      <c r="D38" s="19">
        <v>89800</v>
      </c>
    </row>
    <row r="39" spans="2:4" ht="16.5" x14ac:dyDescent="0.25">
      <c r="B39" s="4" t="s">
        <v>49</v>
      </c>
      <c r="C39" s="12">
        <v>8569</v>
      </c>
      <c r="D39" s="19">
        <v>121900</v>
      </c>
    </row>
    <row r="40" spans="2:4" ht="16.5" x14ac:dyDescent="0.25">
      <c r="B40" s="4" t="s">
        <v>50</v>
      </c>
      <c r="C40" s="12">
        <v>11524</v>
      </c>
      <c r="D40" s="19">
        <v>111700</v>
      </c>
    </row>
    <row r="41" spans="2:4" ht="16.5" x14ac:dyDescent="0.25">
      <c r="B41" s="4" t="s">
        <v>51</v>
      </c>
      <c r="C41" s="12">
        <v>8396</v>
      </c>
      <c r="D41" s="19">
        <v>126700</v>
      </c>
    </row>
    <row r="42" spans="2:4" ht="16.5" x14ac:dyDescent="0.25">
      <c r="B42" s="4" t="s">
        <v>52</v>
      </c>
      <c r="C42" s="12">
        <v>9458</v>
      </c>
      <c r="D42" s="19">
        <v>200700</v>
      </c>
    </row>
    <row r="43" spans="2:4" ht="16.5" x14ac:dyDescent="0.25">
      <c r="B43" s="4" t="s">
        <v>53</v>
      </c>
      <c r="C43" s="12">
        <v>16066</v>
      </c>
      <c r="D43" s="19">
        <v>120800</v>
      </c>
    </row>
    <row r="44" spans="2:4" ht="16.5" x14ac:dyDescent="0.25">
      <c r="B44" s="4" t="s">
        <v>54</v>
      </c>
      <c r="C44" s="12">
        <v>9044</v>
      </c>
      <c r="D44" s="19">
        <v>94600</v>
      </c>
    </row>
    <row r="45" spans="2:4" ht="16.5" x14ac:dyDescent="0.25">
      <c r="B45" s="4" t="s">
        <v>55</v>
      </c>
      <c r="C45" s="12">
        <v>18921</v>
      </c>
      <c r="D45" s="19">
        <v>90000</v>
      </c>
    </row>
    <row r="46" spans="2:4" ht="16.5" x14ac:dyDescent="0.25">
      <c r="B46" s="4" t="s">
        <v>56</v>
      </c>
      <c r="C46" s="12">
        <v>16731</v>
      </c>
      <c r="D46" s="19">
        <v>147900</v>
      </c>
    </row>
    <row r="47" spans="2:4" ht="16.5" x14ac:dyDescent="0.25">
      <c r="B47" s="4" t="s">
        <v>57</v>
      </c>
      <c r="C47" s="12">
        <v>71396</v>
      </c>
      <c r="D47" s="19">
        <v>153100</v>
      </c>
    </row>
    <row r="48" spans="2:4" ht="16.5" x14ac:dyDescent="0.25">
      <c r="B48" s="4" t="s">
        <v>58</v>
      </c>
      <c r="C48" s="12">
        <v>16847</v>
      </c>
      <c r="D48" s="19">
        <v>103000</v>
      </c>
    </row>
    <row r="49" spans="2:4" ht="16.5" x14ac:dyDescent="0.25">
      <c r="B49" s="4" t="s">
        <v>59</v>
      </c>
      <c r="C49" s="12">
        <v>46611</v>
      </c>
      <c r="D49" s="19">
        <v>164100</v>
      </c>
    </row>
    <row r="50" spans="2:4" ht="16.5" x14ac:dyDescent="0.25">
      <c r="B50" s="4" t="s">
        <v>60</v>
      </c>
      <c r="C50" s="12">
        <v>13605</v>
      </c>
      <c r="D50" s="19">
        <v>129100</v>
      </c>
    </row>
    <row r="51" spans="2:4" ht="16.5" x14ac:dyDescent="0.25">
      <c r="B51" s="4" t="s">
        <v>61</v>
      </c>
      <c r="C51" s="12">
        <v>85598</v>
      </c>
      <c r="D51" s="19">
        <v>145100</v>
      </c>
    </row>
    <row r="52" spans="2:4" ht="16.5" x14ac:dyDescent="0.25">
      <c r="B52" s="4" t="s">
        <v>62</v>
      </c>
      <c r="C52" s="12">
        <v>107392</v>
      </c>
      <c r="D52" s="19">
        <v>113100</v>
      </c>
    </row>
    <row r="53" spans="2:4" ht="16.5" x14ac:dyDescent="0.25">
      <c r="B53" s="4" t="s">
        <v>63</v>
      </c>
      <c r="C53" s="12">
        <v>10747</v>
      </c>
      <c r="D53" s="19">
        <v>162200</v>
      </c>
    </row>
    <row r="54" spans="2:4" ht="16.5" x14ac:dyDescent="0.25">
      <c r="B54" s="4" t="s">
        <v>64</v>
      </c>
      <c r="C54" s="12">
        <v>67349</v>
      </c>
      <c r="D54" s="19">
        <v>103400</v>
      </c>
    </row>
    <row r="55" spans="2:4" ht="16.5" x14ac:dyDescent="0.25">
      <c r="B55" s="4" t="s">
        <v>65</v>
      </c>
      <c r="C55" s="12">
        <v>16717</v>
      </c>
      <c r="D55" s="19">
        <v>97500</v>
      </c>
    </row>
    <row r="56" spans="2:4" ht="16.5" x14ac:dyDescent="0.25">
      <c r="B56" s="4" t="s">
        <v>66</v>
      </c>
      <c r="C56" s="12">
        <v>54937</v>
      </c>
      <c r="D56" s="19">
        <v>189700</v>
      </c>
    </row>
    <row r="57" spans="2:4" ht="16.5" x14ac:dyDescent="0.25">
      <c r="B57" s="4" t="s">
        <v>67</v>
      </c>
      <c r="C57" s="12">
        <v>7269</v>
      </c>
      <c r="D57" s="19">
        <v>92900</v>
      </c>
    </row>
    <row r="58" spans="2:4" ht="16.5" x14ac:dyDescent="0.25">
      <c r="B58" s="4" t="s">
        <v>68</v>
      </c>
      <c r="C58" s="12">
        <v>12330</v>
      </c>
      <c r="D58" s="19">
        <v>144100</v>
      </c>
    </row>
    <row r="59" spans="2:4" ht="16.5" x14ac:dyDescent="0.25">
      <c r="B59" s="4" t="s">
        <v>69</v>
      </c>
      <c r="C59" s="12">
        <v>28728</v>
      </c>
      <c r="D59" s="19">
        <v>145800</v>
      </c>
    </row>
    <row r="60" spans="2:4" ht="16.5" x14ac:dyDescent="0.25">
      <c r="B60" s="4" t="s">
        <v>70</v>
      </c>
      <c r="C60" s="12">
        <v>4497</v>
      </c>
      <c r="D60" s="19">
        <v>104700</v>
      </c>
    </row>
    <row r="61" spans="2:4" ht="16.5" x14ac:dyDescent="0.25">
      <c r="B61" s="4" t="s">
        <v>71</v>
      </c>
      <c r="C61" s="12">
        <v>136552</v>
      </c>
      <c r="D61" s="19">
        <v>115400</v>
      </c>
    </row>
    <row r="62" spans="2:4" ht="16.5" x14ac:dyDescent="0.25">
      <c r="B62" s="4" t="s">
        <v>72</v>
      </c>
      <c r="C62" s="12">
        <v>4788</v>
      </c>
      <c r="D62" s="19">
        <v>96500</v>
      </c>
    </row>
    <row r="63" spans="2:4" ht="16.5" x14ac:dyDescent="0.25">
      <c r="B63" s="4" t="s">
        <v>73</v>
      </c>
      <c r="C63" s="12">
        <v>10372</v>
      </c>
      <c r="D63" s="19">
        <v>144900</v>
      </c>
    </row>
    <row r="64" spans="2:4" ht="16.5" x14ac:dyDescent="0.25">
      <c r="B64" s="4" t="s">
        <v>74</v>
      </c>
      <c r="C64" s="12">
        <v>23173</v>
      </c>
      <c r="D64" s="19">
        <v>116200</v>
      </c>
    </row>
    <row r="65" spans="2:4" ht="16.5" x14ac:dyDescent="0.25">
      <c r="B65" s="4" t="s">
        <v>75</v>
      </c>
      <c r="C65" s="12">
        <v>4172</v>
      </c>
      <c r="D65" s="19">
        <v>98400</v>
      </c>
    </row>
    <row r="66" spans="2:4" ht="16.5" x14ac:dyDescent="0.25">
      <c r="B66" s="4" t="s">
        <v>76</v>
      </c>
      <c r="C66" s="12">
        <v>13919</v>
      </c>
      <c r="D66" s="19">
        <v>148400</v>
      </c>
    </row>
    <row r="67" spans="2:4" ht="16.5" x14ac:dyDescent="0.25">
      <c r="B67" s="4" t="s">
        <v>77</v>
      </c>
      <c r="C67" s="12">
        <v>5975</v>
      </c>
      <c r="D67" s="19">
        <v>94300</v>
      </c>
    </row>
    <row r="68" spans="2:4" ht="16.5" x14ac:dyDescent="0.25">
      <c r="B68" s="4" t="s">
        <v>78</v>
      </c>
      <c r="C68" s="12">
        <v>10061</v>
      </c>
      <c r="D68" s="19">
        <v>107600</v>
      </c>
    </row>
    <row r="69" spans="2:4" ht="16.5" x14ac:dyDescent="0.25">
      <c r="B69" s="4" t="s">
        <v>79</v>
      </c>
      <c r="C69" s="12">
        <v>14831</v>
      </c>
      <c r="D69" s="19">
        <v>157800</v>
      </c>
    </row>
    <row r="70" spans="2:4" ht="16.5" x14ac:dyDescent="0.25">
      <c r="B70" s="4" t="s">
        <v>80</v>
      </c>
      <c r="C70" s="12">
        <v>7279</v>
      </c>
      <c r="D70" s="19">
        <v>106500</v>
      </c>
    </row>
    <row r="71" spans="2:4" ht="16.5" x14ac:dyDescent="0.25">
      <c r="B71" s="4" t="s">
        <v>81</v>
      </c>
      <c r="C71" s="12">
        <v>43216</v>
      </c>
      <c r="D71" s="19">
        <v>157300</v>
      </c>
    </row>
    <row r="72" spans="2:4" ht="16.5" x14ac:dyDescent="0.25">
      <c r="B72" s="4" t="s">
        <v>82</v>
      </c>
      <c r="C72" s="12">
        <v>12443</v>
      </c>
      <c r="D72" s="19">
        <v>119300</v>
      </c>
    </row>
    <row r="73" spans="2:4" ht="16.5" x14ac:dyDescent="0.25">
      <c r="B73" s="4" t="s">
        <v>83</v>
      </c>
      <c r="C73" s="12">
        <v>10684</v>
      </c>
      <c r="D73" s="19">
        <v>151600</v>
      </c>
    </row>
    <row r="74" spans="2:4" ht="16.5" x14ac:dyDescent="0.25">
      <c r="B74" s="4" t="s">
        <v>84</v>
      </c>
      <c r="C74" s="12">
        <v>32616</v>
      </c>
      <c r="D74" s="19">
        <v>105600</v>
      </c>
    </row>
    <row r="75" spans="2:4" ht="16.5" x14ac:dyDescent="0.25">
      <c r="B75" s="4" t="s">
        <v>85</v>
      </c>
      <c r="C75" s="12">
        <v>20077</v>
      </c>
      <c r="D75" s="19">
        <v>120900</v>
      </c>
    </row>
    <row r="76" spans="2:4" ht="16.5" x14ac:dyDescent="0.25">
      <c r="B76" s="4" t="s">
        <v>86</v>
      </c>
      <c r="C76" s="12">
        <v>16812</v>
      </c>
      <c r="D76" s="19">
        <v>113100</v>
      </c>
    </row>
    <row r="77" spans="2:4" ht="16.5" x14ac:dyDescent="0.25">
      <c r="B77" s="4" t="s">
        <v>87</v>
      </c>
      <c r="C77" s="12">
        <v>20402</v>
      </c>
      <c r="D77" s="19">
        <v>94500</v>
      </c>
    </row>
    <row r="78" spans="2:4" ht="16.5" x14ac:dyDescent="0.25">
      <c r="B78" s="4" t="s">
        <v>88</v>
      </c>
      <c r="C78" s="12">
        <v>15512</v>
      </c>
      <c r="D78" s="19">
        <v>101800</v>
      </c>
    </row>
    <row r="79" spans="2:4" ht="16.5" x14ac:dyDescent="0.25">
      <c r="B79" s="4" t="s">
        <v>89</v>
      </c>
      <c r="C79" s="12">
        <v>13168</v>
      </c>
      <c r="D79" s="19">
        <v>139100</v>
      </c>
    </row>
    <row r="80" spans="2:4" ht="16.5" x14ac:dyDescent="0.25">
      <c r="B80" s="4" t="s">
        <v>90</v>
      </c>
      <c r="C80" s="12">
        <v>104220</v>
      </c>
      <c r="D80" s="19">
        <v>130700</v>
      </c>
    </row>
    <row r="81" spans="2:4" ht="16.5" x14ac:dyDescent="0.25">
      <c r="B81" s="4" t="s">
        <v>91</v>
      </c>
      <c r="C81" s="12">
        <v>147453</v>
      </c>
      <c r="D81" s="19">
        <v>140700</v>
      </c>
    </row>
    <row r="82" spans="2:4" ht="16.5" x14ac:dyDescent="0.25">
      <c r="B82" s="4" t="s">
        <v>92</v>
      </c>
      <c r="C82" s="12">
        <v>60946</v>
      </c>
      <c r="D82" s="19">
        <v>102500</v>
      </c>
    </row>
    <row r="83" spans="2:4" ht="16.5" x14ac:dyDescent="0.25">
      <c r="B83" s="4" t="s">
        <v>93</v>
      </c>
      <c r="C83" s="12">
        <v>25968</v>
      </c>
      <c r="D83" s="19">
        <v>121900</v>
      </c>
    </row>
    <row r="84" spans="2:4" ht="16.5" x14ac:dyDescent="0.25">
      <c r="B84" s="4" t="s">
        <v>94</v>
      </c>
      <c r="C84" s="12">
        <v>15111</v>
      </c>
      <c r="D84" s="19">
        <v>196500</v>
      </c>
    </row>
    <row r="85" spans="2:4" ht="16.5" x14ac:dyDescent="0.25">
      <c r="B85" s="4" t="s">
        <v>95</v>
      </c>
      <c r="C85" s="12">
        <v>8525</v>
      </c>
      <c r="D85" s="19">
        <v>102400</v>
      </c>
    </row>
    <row r="86" spans="2:4" ht="16.5" x14ac:dyDescent="0.25">
      <c r="B86" s="4" t="s">
        <v>96</v>
      </c>
      <c r="C86" s="12">
        <v>3806</v>
      </c>
      <c r="D86" s="19">
        <v>90600</v>
      </c>
    </row>
    <row r="87" spans="2:4" ht="16.5" x14ac:dyDescent="0.25">
      <c r="B87" s="4" t="s">
        <v>97</v>
      </c>
      <c r="C87" s="12">
        <v>63466</v>
      </c>
      <c r="D87" s="19">
        <v>210900</v>
      </c>
    </row>
    <row r="88" spans="2:4" ht="16.5" x14ac:dyDescent="0.25">
      <c r="B88" s="4" t="s">
        <v>98</v>
      </c>
      <c r="C88" s="12">
        <v>18571</v>
      </c>
      <c r="D88" s="19">
        <v>125600</v>
      </c>
    </row>
    <row r="89" spans="2:4" ht="16.5" x14ac:dyDescent="0.25">
      <c r="B89" s="4" t="s">
        <v>99</v>
      </c>
      <c r="C89" s="12">
        <v>31704</v>
      </c>
      <c r="D89" s="19">
        <v>145700</v>
      </c>
    </row>
    <row r="90" spans="2:4" ht="16.5" x14ac:dyDescent="0.25">
      <c r="B90" s="4" t="s">
        <v>100</v>
      </c>
      <c r="C90" s="12">
        <v>11539</v>
      </c>
      <c r="D90" s="19">
        <v>98300</v>
      </c>
    </row>
    <row r="91" spans="2:4" ht="16.5" x14ac:dyDescent="0.25">
      <c r="B91" s="4" t="s">
        <v>101</v>
      </c>
      <c r="C91" s="12">
        <v>33205</v>
      </c>
      <c r="D91" s="19">
        <v>157900</v>
      </c>
    </row>
    <row r="92" spans="2:4" ht="16.5" x14ac:dyDescent="0.25">
      <c r="B92" s="4" t="s">
        <v>102</v>
      </c>
      <c r="C92" s="12">
        <v>6600</v>
      </c>
      <c r="D92" s="19">
        <v>115800</v>
      </c>
    </row>
    <row r="93" spans="2:4" ht="16.5" x14ac:dyDescent="0.25">
      <c r="B93" s="5" t="s">
        <v>107</v>
      </c>
      <c r="C93" s="13">
        <v>3071227</v>
      </c>
      <c r="D93" s="21">
        <v>151100</v>
      </c>
    </row>
    <row r="94" spans="2:4" x14ac:dyDescent="0.25">
      <c r="B94" s="3"/>
      <c r="D94" s="3"/>
    </row>
    <row r="95" spans="2:4" x14ac:dyDescent="0.25">
      <c r="B95" s="114" t="s">
        <v>442</v>
      </c>
      <c r="D95" s="3"/>
    </row>
    <row r="97" spans="2:2" x14ac:dyDescent="0.25">
      <c r="B97" s="112" t="s">
        <v>430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4"/>
  <sheetViews>
    <sheetView workbookViewId="0">
      <selection activeCell="B2" sqref="B2"/>
    </sheetView>
  </sheetViews>
  <sheetFormatPr defaultRowHeight="15" x14ac:dyDescent="0.25"/>
  <cols>
    <col min="1" max="1" width="2.85546875" style="1" customWidth="1"/>
    <col min="2" max="3" width="20.5703125" style="1" customWidth="1"/>
    <col min="4" max="16384" width="9.140625" style="1"/>
  </cols>
  <sheetData>
    <row r="2" spans="2:3" ht="15.75" x14ac:dyDescent="0.25">
      <c r="B2" s="2" t="s">
        <v>280</v>
      </c>
    </row>
    <row r="3" spans="2:3" x14ac:dyDescent="0.25">
      <c r="B3" s="3"/>
    </row>
    <row r="4" spans="2:3" ht="15" customHeight="1" x14ac:dyDescent="0.25">
      <c r="B4" s="22" t="s">
        <v>104</v>
      </c>
      <c r="C4" s="17" t="s">
        <v>152</v>
      </c>
    </row>
    <row r="5" spans="2:3" ht="16.5" x14ac:dyDescent="0.25">
      <c r="B5" s="4" t="s">
        <v>108</v>
      </c>
      <c r="C5" s="12">
        <v>707.87053363085397</v>
      </c>
    </row>
    <row r="6" spans="2:3" ht="16.5" x14ac:dyDescent="0.25">
      <c r="B6" s="4" t="s">
        <v>109</v>
      </c>
      <c r="C6" s="12">
        <v>709.81651430811189</v>
      </c>
    </row>
    <row r="7" spans="2:3" ht="16.5" x14ac:dyDescent="0.25">
      <c r="B7" s="4" t="s">
        <v>110</v>
      </c>
      <c r="C7" s="12">
        <v>707.16216925780691</v>
      </c>
    </row>
    <row r="8" spans="2:3" ht="16.5" x14ac:dyDescent="0.25">
      <c r="B8" s="4" t="s">
        <v>111</v>
      </c>
      <c r="C8" s="12">
        <v>694.4342303847651</v>
      </c>
    </row>
    <row r="9" spans="2:3" ht="16.5" x14ac:dyDescent="0.25">
      <c r="B9" s="4" t="s">
        <v>112</v>
      </c>
      <c r="C9" s="12">
        <v>707.07246097281347</v>
      </c>
    </row>
    <row r="10" spans="2:3" ht="16.5" x14ac:dyDescent="0.25">
      <c r="B10" s="5" t="s">
        <v>107</v>
      </c>
      <c r="C10" s="13">
        <v>708</v>
      </c>
    </row>
    <row r="11" spans="2:3" x14ac:dyDescent="0.25">
      <c r="B11" s="3"/>
    </row>
    <row r="12" spans="2:3" ht="42" customHeight="1" x14ac:dyDescent="0.25">
      <c r="B12" s="120" t="s">
        <v>419</v>
      </c>
      <c r="C12" s="120"/>
    </row>
    <row r="13" spans="2:3" x14ac:dyDescent="0.25">
      <c r="B13" s="56"/>
    </row>
    <row r="14" spans="2:3" ht="63" customHeight="1" x14ac:dyDescent="0.25">
      <c r="B14" s="120" t="s">
        <v>367</v>
      </c>
      <c r="C14" s="120"/>
    </row>
  </sheetData>
  <mergeCells count="2">
    <mergeCell ref="B12:C12"/>
    <mergeCell ref="B14:C1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7"/>
  <sheetViews>
    <sheetView workbookViewId="0">
      <selection activeCell="B2" sqref="B2"/>
    </sheetView>
  </sheetViews>
  <sheetFormatPr defaultRowHeight="15" x14ac:dyDescent="0.25"/>
  <cols>
    <col min="1" max="1" width="2.85546875" style="1" customWidth="1"/>
    <col min="2" max="3" width="20.85546875" style="1" customWidth="1"/>
    <col min="4" max="16384" width="9.140625" style="1"/>
  </cols>
  <sheetData>
    <row r="2" spans="2:3" ht="15.75" x14ac:dyDescent="0.25">
      <c r="B2" s="2" t="s">
        <v>281</v>
      </c>
      <c r="C2" s="3"/>
    </row>
    <row r="3" spans="2:3" x14ac:dyDescent="0.25">
      <c r="B3" s="3"/>
      <c r="C3" s="3"/>
    </row>
    <row r="4" spans="2:3" x14ac:dyDescent="0.25">
      <c r="B4" s="18" t="s">
        <v>13</v>
      </c>
      <c r="C4" s="18" t="s">
        <v>152</v>
      </c>
    </row>
    <row r="5" spans="2:3" ht="16.5" x14ac:dyDescent="0.25">
      <c r="B5" s="4" t="s">
        <v>15</v>
      </c>
      <c r="C5" s="12">
        <v>688.47699999999998</v>
      </c>
    </row>
    <row r="6" spans="2:3" ht="16.5" x14ac:dyDescent="0.25">
      <c r="B6" s="4" t="s">
        <v>16</v>
      </c>
      <c r="C6" s="12">
        <v>697.58799999999997</v>
      </c>
    </row>
    <row r="7" spans="2:3" ht="16.5" x14ac:dyDescent="0.25">
      <c r="B7" s="4" t="s">
        <v>17</v>
      </c>
      <c r="C7" s="12">
        <v>717.86</v>
      </c>
    </row>
    <row r="8" spans="2:3" ht="16.5" x14ac:dyDescent="0.25">
      <c r="B8" s="4" t="s">
        <v>18</v>
      </c>
      <c r="C8" s="12">
        <v>697.77700000000004</v>
      </c>
    </row>
    <row r="9" spans="2:3" ht="16.5" x14ac:dyDescent="0.25">
      <c r="B9" s="4" t="s">
        <v>19</v>
      </c>
      <c r="C9" s="12">
        <v>700.81799999999998</v>
      </c>
    </row>
    <row r="10" spans="2:3" ht="16.5" x14ac:dyDescent="0.25">
      <c r="B10" s="4" t="s">
        <v>20</v>
      </c>
      <c r="C10" s="12">
        <v>725.25</v>
      </c>
    </row>
    <row r="11" spans="2:3" ht="16.5" x14ac:dyDescent="0.25">
      <c r="B11" s="4" t="s">
        <v>21</v>
      </c>
      <c r="C11" s="12">
        <v>704.46400000000006</v>
      </c>
    </row>
    <row r="12" spans="2:3" ht="16.5" x14ac:dyDescent="0.25">
      <c r="B12" s="4" t="s">
        <v>22</v>
      </c>
      <c r="C12" s="12">
        <v>689.71699999999998</v>
      </c>
    </row>
    <row r="13" spans="2:3" ht="16.5" x14ac:dyDescent="0.25">
      <c r="B13" s="4" t="s">
        <v>23</v>
      </c>
      <c r="C13" s="12">
        <v>708.84199999999998</v>
      </c>
    </row>
    <row r="14" spans="2:3" ht="16.5" x14ac:dyDescent="0.25">
      <c r="B14" s="4" t="s">
        <v>24</v>
      </c>
      <c r="C14" s="12">
        <v>714.46199999999999</v>
      </c>
    </row>
    <row r="15" spans="2:3" ht="16.5" x14ac:dyDescent="0.25">
      <c r="B15" s="4" t="s">
        <v>25</v>
      </c>
      <c r="C15" s="12">
        <v>699.34900000000005</v>
      </c>
    </row>
    <row r="16" spans="2:3" ht="16.5" x14ac:dyDescent="0.25">
      <c r="B16" s="4" t="s">
        <v>26</v>
      </c>
      <c r="C16" s="12">
        <v>692.06899999999996</v>
      </c>
    </row>
    <row r="17" spans="2:3" ht="16.5" x14ac:dyDescent="0.25">
      <c r="B17" s="4" t="s">
        <v>27</v>
      </c>
      <c r="C17" s="12">
        <v>716.47500000000002</v>
      </c>
    </row>
    <row r="18" spans="2:3" ht="16.5" x14ac:dyDescent="0.25">
      <c r="B18" s="4" t="s">
        <v>28</v>
      </c>
      <c r="C18" s="12">
        <v>698.78300000000002</v>
      </c>
    </row>
    <row r="19" spans="2:3" ht="16.5" x14ac:dyDescent="0.25">
      <c r="B19" s="4" t="s">
        <v>29</v>
      </c>
      <c r="C19" s="12">
        <v>705.56399999999996</v>
      </c>
    </row>
    <row r="20" spans="2:3" ht="16.5" x14ac:dyDescent="0.25">
      <c r="B20" s="4" t="s">
        <v>30</v>
      </c>
      <c r="C20" s="12">
        <v>702.47</v>
      </c>
    </row>
    <row r="21" spans="2:3" ht="16.5" x14ac:dyDescent="0.25">
      <c r="B21" s="4" t="s">
        <v>31</v>
      </c>
      <c r="C21" s="12">
        <v>698.81700000000001</v>
      </c>
    </row>
    <row r="22" spans="2:3" ht="16.5" x14ac:dyDescent="0.25">
      <c r="B22" s="4" t="s">
        <v>32</v>
      </c>
      <c r="C22" s="12">
        <v>702.05700000000002</v>
      </c>
    </row>
    <row r="23" spans="2:3" ht="16.5" x14ac:dyDescent="0.25">
      <c r="B23" s="4" t="s">
        <v>33</v>
      </c>
      <c r="C23" s="12">
        <v>718.072</v>
      </c>
    </row>
    <row r="24" spans="2:3" ht="16.5" x14ac:dyDescent="0.25">
      <c r="B24" s="4" t="s">
        <v>34</v>
      </c>
      <c r="C24" s="12">
        <v>714.23099999999999</v>
      </c>
    </row>
    <row r="25" spans="2:3" ht="16.5" x14ac:dyDescent="0.25">
      <c r="B25" s="4" t="s">
        <v>35</v>
      </c>
      <c r="C25" s="12">
        <v>746.02099999999996</v>
      </c>
    </row>
    <row r="26" spans="2:3" ht="16.5" x14ac:dyDescent="0.25">
      <c r="B26" s="4" t="s">
        <v>36</v>
      </c>
      <c r="C26" s="12">
        <v>707.57399999999996</v>
      </c>
    </row>
    <row r="27" spans="2:3" ht="16.5" x14ac:dyDescent="0.25">
      <c r="B27" s="4" t="s">
        <v>37</v>
      </c>
      <c r="C27" s="12">
        <v>712.471</v>
      </c>
    </row>
    <row r="28" spans="2:3" ht="16.5" x14ac:dyDescent="0.25">
      <c r="B28" s="4" t="s">
        <v>38</v>
      </c>
      <c r="C28" s="12">
        <v>676.25699999999995</v>
      </c>
    </row>
    <row r="29" spans="2:3" ht="16.5" x14ac:dyDescent="0.25">
      <c r="B29" s="4" t="s">
        <v>39</v>
      </c>
      <c r="C29" s="12">
        <v>701.99599999999998</v>
      </c>
    </row>
    <row r="30" spans="2:3" ht="16.5" x14ac:dyDescent="0.25">
      <c r="B30" s="4" t="s">
        <v>40</v>
      </c>
      <c r="C30" s="12">
        <v>719.74800000000005</v>
      </c>
    </row>
    <row r="31" spans="2:3" ht="16.5" x14ac:dyDescent="0.25">
      <c r="B31" s="4" t="s">
        <v>41</v>
      </c>
      <c r="C31" s="12">
        <v>693.47299999999996</v>
      </c>
    </row>
    <row r="32" spans="2:3" ht="16.5" x14ac:dyDescent="0.25">
      <c r="B32" s="4" t="s">
        <v>42</v>
      </c>
      <c r="C32" s="12">
        <v>743.72799999999995</v>
      </c>
    </row>
    <row r="33" spans="2:3" ht="16.5" x14ac:dyDescent="0.25">
      <c r="B33" s="4" t="s">
        <v>43</v>
      </c>
      <c r="C33" s="12">
        <v>715.91</v>
      </c>
    </row>
    <row r="34" spans="2:3" ht="16.5" x14ac:dyDescent="0.25">
      <c r="B34" s="4" t="s">
        <v>44</v>
      </c>
      <c r="C34" s="12">
        <v>698.53</v>
      </c>
    </row>
    <row r="35" spans="2:3" ht="16.5" x14ac:dyDescent="0.25">
      <c r="B35" s="4" t="s">
        <v>45</v>
      </c>
      <c r="C35" s="12">
        <v>706.21400000000006</v>
      </c>
    </row>
    <row r="36" spans="2:3" ht="16.5" x14ac:dyDescent="0.25">
      <c r="B36" s="4" t="s">
        <v>46</v>
      </c>
      <c r="C36" s="12">
        <v>716.87300000000005</v>
      </c>
    </row>
    <row r="37" spans="2:3" ht="16.5" x14ac:dyDescent="0.25">
      <c r="B37" s="4" t="s">
        <v>47</v>
      </c>
      <c r="C37" s="12">
        <v>699.077</v>
      </c>
    </row>
    <row r="38" spans="2:3" ht="16.5" x14ac:dyDescent="0.25">
      <c r="B38" s="4" t="s">
        <v>48</v>
      </c>
      <c r="C38" s="12">
        <v>705.471</v>
      </c>
    </row>
    <row r="39" spans="2:3" ht="16.5" x14ac:dyDescent="0.25">
      <c r="B39" s="4" t="s">
        <v>49</v>
      </c>
      <c r="C39" s="12">
        <v>719.44299999999998</v>
      </c>
    </row>
    <row r="40" spans="2:3" ht="16.5" x14ac:dyDescent="0.25">
      <c r="B40" s="4" t="s">
        <v>50</v>
      </c>
      <c r="C40" s="12">
        <v>689.79700000000003</v>
      </c>
    </row>
    <row r="41" spans="2:3" ht="16.5" x14ac:dyDescent="0.25">
      <c r="B41" s="4" t="s">
        <v>51</v>
      </c>
      <c r="C41" s="12">
        <v>688.72500000000002</v>
      </c>
    </row>
    <row r="42" spans="2:3" ht="16.5" x14ac:dyDescent="0.25">
      <c r="B42" s="4" t="s">
        <v>52</v>
      </c>
      <c r="C42" s="12">
        <v>729.13800000000003</v>
      </c>
    </row>
    <row r="43" spans="2:3" ht="16.5" x14ac:dyDescent="0.25">
      <c r="B43" s="4" t="s">
        <v>53</v>
      </c>
      <c r="C43" s="12">
        <v>706.83</v>
      </c>
    </row>
    <row r="44" spans="2:3" ht="16.5" x14ac:dyDescent="0.25">
      <c r="B44" s="4" t="s">
        <v>54</v>
      </c>
      <c r="C44" s="12">
        <v>679.95699999999999</v>
      </c>
    </row>
    <row r="45" spans="2:3" ht="16.5" x14ac:dyDescent="0.25">
      <c r="B45" s="4" t="s">
        <v>55</v>
      </c>
      <c r="C45" s="12">
        <v>701.52099999999996</v>
      </c>
    </row>
    <row r="46" spans="2:3" ht="16.5" x14ac:dyDescent="0.25">
      <c r="B46" s="4" t="s">
        <v>56</v>
      </c>
      <c r="C46" s="12">
        <v>714.899</v>
      </c>
    </row>
    <row r="47" spans="2:3" ht="16.5" x14ac:dyDescent="0.25">
      <c r="B47" s="4" t="s">
        <v>57</v>
      </c>
      <c r="C47" s="12">
        <v>722.78899999999999</v>
      </c>
    </row>
    <row r="48" spans="2:3" ht="16.5" x14ac:dyDescent="0.25">
      <c r="B48" s="4" t="s">
        <v>58</v>
      </c>
      <c r="C48" s="12">
        <v>681.399</v>
      </c>
    </row>
    <row r="49" spans="2:3" ht="16.5" x14ac:dyDescent="0.25">
      <c r="B49" s="4" t="s">
        <v>59</v>
      </c>
      <c r="C49" s="12">
        <v>708.14200000000005</v>
      </c>
    </row>
    <row r="50" spans="2:3" ht="16.5" x14ac:dyDescent="0.25">
      <c r="B50" s="4" t="s">
        <v>60</v>
      </c>
      <c r="C50" s="12">
        <v>704.64800000000002</v>
      </c>
    </row>
    <row r="51" spans="2:3" ht="16.5" x14ac:dyDescent="0.25">
      <c r="B51" s="4" t="s">
        <v>61</v>
      </c>
      <c r="C51" s="12">
        <v>712.50199999999995</v>
      </c>
    </row>
    <row r="52" spans="2:3" ht="16.5" x14ac:dyDescent="0.25">
      <c r="B52" s="4" t="s">
        <v>62</v>
      </c>
      <c r="C52" s="12">
        <v>691.01400000000001</v>
      </c>
    </row>
    <row r="53" spans="2:3" ht="16.5" x14ac:dyDescent="0.25">
      <c r="B53" s="4" t="s">
        <v>63</v>
      </c>
      <c r="C53" s="12">
        <v>712.57600000000002</v>
      </c>
    </row>
    <row r="54" spans="2:3" ht="16.5" x14ac:dyDescent="0.25">
      <c r="B54" s="4" t="s">
        <v>64</v>
      </c>
      <c r="C54" s="12">
        <v>703.65499999999997</v>
      </c>
    </row>
    <row r="55" spans="2:3" ht="16.5" x14ac:dyDescent="0.25">
      <c r="B55" s="4" t="s">
        <v>65</v>
      </c>
      <c r="C55" s="12">
        <v>691.47799999999995</v>
      </c>
    </row>
    <row r="56" spans="2:3" ht="16.5" x14ac:dyDescent="0.25">
      <c r="B56" s="4" t="s">
        <v>66</v>
      </c>
      <c r="C56" s="12">
        <v>735.13</v>
      </c>
    </row>
    <row r="57" spans="2:3" ht="16.5" x14ac:dyDescent="0.25">
      <c r="B57" s="4" t="s">
        <v>67</v>
      </c>
      <c r="C57" s="12">
        <v>691.05200000000002</v>
      </c>
    </row>
    <row r="58" spans="2:3" ht="16.5" x14ac:dyDescent="0.25">
      <c r="B58" s="4" t="s">
        <v>68</v>
      </c>
      <c r="C58" s="12">
        <v>734.23</v>
      </c>
    </row>
    <row r="59" spans="2:3" ht="16.5" x14ac:dyDescent="0.25">
      <c r="B59" s="4" t="s">
        <v>69</v>
      </c>
      <c r="C59" s="12">
        <v>716.125</v>
      </c>
    </row>
    <row r="60" spans="2:3" ht="16.5" x14ac:dyDescent="0.25">
      <c r="B60" s="4" t="s">
        <v>70</v>
      </c>
      <c r="C60" s="12">
        <v>716.02300000000002</v>
      </c>
    </row>
    <row r="61" spans="2:3" ht="16.5" x14ac:dyDescent="0.25">
      <c r="B61" s="4" t="s">
        <v>71</v>
      </c>
      <c r="C61" s="12">
        <v>698.02499999999998</v>
      </c>
    </row>
    <row r="62" spans="2:3" ht="16.5" x14ac:dyDescent="0.25">
      <c r="B62" s="4" t="s">
        <v>72</v>
      </c>
      <c r="C62" s="12">
        <v>703.072</v>
      </c>
    </row>
    <row r="63" spans="2:3" ht="16.5" x14ac:dyDescent="0.25">
      <c r="B63" s="4" t="s">
        <v>73</v>
      </c>
      <c r="C63" s="12">
        <v>701.98900000000003</v>
      </c>
    </row>
    <row r="64" spans="2:3" ht="16.5" x14ac:dyDescent="0.25">
      <c r="B64" s="4" t="s">
        <v>74</v>
      </c>
      <c r="C64" s="12">
        <v>696.25599999999997</v>
      </c>
    </row>
    <row r="65" spans="2:3" ht="16.5" x14ac:dyDescent="0.25">
      <c r="B65" s="4" t="s">
        <v>75</v>
      </c>
      <c r="C65" s="12">
        <v>709.59199999999998</v>
      </c>
    </row>
    <row r="66" spans="2:3" ht="16.5" x14ac:dyDescent="0.25">
      <c r="B66" s="4" t="s">
        <v>76</v>
      </c>
      <c r="C66" s="12">
        <v>724.15099999999995</v>
      </c>
    </row>
    <row r="67" spans="2:3" ht="16.5" x14ac:dyDescent="0.25">
      <c r="B67" s="4" t="s">
        <v>77</v>
      </c>
      <c r="C67" s="12">
        <v>711.86699999999996</v>
      </c>
    </row>
    <row r="68" spans="2:3" ht="16.5" x14ac:dyDescent="0.25">
      <c r="B68" s="4" t="s">
        <v>78</v>
      </c>
      <c r="C68" s="12">
        <v>696.23</v>
      </c>
    </row>
    <row r="69" spans="2:3" ht="16.5" x14ac:dyDescent="0.25">
      <c r="B69" s="4" t="s">
        <v>79</v>
      </c>
      <c r="C69" s="12">
        <v>704.38</v>
      </c>
    </row>
    <row r="70" spans="2:3" ht="16.5" x14ac:dyDescent="0.25">
      <c r="B70" s="4" t="s">
        <v>80</v>
      </c>
      <c r="C70" s="12">
        <v>678.12099999999998</v>
      </c>
    </row>
    <row r="71" spans="2:3" ht="16.5" x14ac:dyDescent="0.25">
      <c r="B71" s="4" t="s">
        <v>81</v>
      </c>
      <c r="C71" s="12">
        <v>714.70100000000002</v>
      </c>
    </row>
    <row r="72" spans="2:3" ht="16.5" x14ac:dyDescent="0.25">
      <c r="B72" s="4" t="s">
        <v>82</v>
      </c>
      <c r="C72" s="12">
        <v>705.95500000000004</v>
      </c>
    </row>
    <row r="73" spans="2:3" ht="16.5" x14ac:dyDescent="0.25">
      <c r="B73" s="4" t="s">
        <v>83</v>
      </c>
      <c r="C73" s="12">
        <v>739.85599999999999</v>
      </c>
    </row>
    <row r="74" spans="2:3" ht="16.5" x14ac:dyDescent="0.25">
      <c r="B74" s="4" t="s">
        <v>84</v>
      </c>
      <c r="C74" s="12">
        <v>704.798</v>
      </c>
    </row>
    <row r="75" spans="2:3" ht="16.5" x14ac:dyDescent="0.25">
      <c r="B75" s="4" t="s">
        <v>85</v>
      </c>
      <c r="C75" s="12">
        <v>689.226</v>
      </c>
    </row>
    <row r="76" spans="2:3" ht="16.5" x14ac:dyDescent="0.25">
      <c r="B76" s="4" t="s">
        <v>86</v>
      </c>
      <c r="C76" s="12">
        <v>707.96100000000001</v>
      </c>
    </row>
    <row r="77" spans="2:3" ht="16.5" x14ac:dyDescent="0.25">
      <c r="B77" s="4" t="s">
        <v>87</v>
      </c>
      <c r="C77" s="12">
        <v>680.00900000000001</v>
      </c>
    </row>
    <row r="78" spans="2:3" ht="16.5" x14ac:dyDescent="0.25">
      <c r="B78" s="4" t="s">
        <v>88</v>
      </c>
      <c r="C78" s="12">
        <v>707.03099999999995</v>
      </c>
    </row>
    <row r="79" spans="2:3" ht="16.5" x14ac:dyDescent="0.25">
      <c r="B79" s="4" t="s">
        <v>89</v>
      </c>
      <c r="C79" s="12">
        <v>715.03599999999994</v>
      </c>
    </row>
    <row r="80" spans="2:3" ht="16.5" x14ac:dyDescent="0.25">
      <c r="B80" s="4" t="s">
        <v>90</v>
      </c>
      <c r="C80" s="12">
        <v>708.68</v>
      </c>
    </row>
    <row r="81" spans="2:3" ht="16.5" x14ac:dyDescent="0.25">
      <c r="B81" s="4" t="s">
        <v>91</v>
      </c>
      <c r="C81" s="12">
        <v>710.52300000000002</v>
      </c>
    </row>
    <row r="82" spans="2:3" ht="16.5" x14ac:dyDescent="0.25">
      <c r="B82" s="4" t="s">
        <v>92</v>
      </c>
      <c r="C82" s="12">
        <v>703.53399999999999</v>
      </c>
    </row>
    <row r="83" spans="2:3" ht="16.5" x14ac:dyDescent="0.25">
      <c r="B83" s="4" t="s">
        <v>93</v>
      </c>
      <c r="C83" s="12">
        <v>714.053</v>
      </c>
    </row>
    <row r="84" spans="2:3" ht="16.5" x14ac:dyDescent="0.25">
      <c r="B84" s="4" t="s">
        <v>94</v>
      </c>
      <c r="C84" s="12">
        <v>717.60400000000004</v>
      </c>
    </row>
    <row r="85" spans="2:3" ht="16.5" x14ac:dyDescent="0.25">
      <c r="B85" s="4" t="s">
        <v>95</v>
      </c>
      <c r="C85" s="12">
        <v>709.98599999999999</v>
      </c>
    </row>
    <row r="86" spans="2:3" ht="16.5" x14ac:dyDescent="0.25">
      <c r="B86" s="4" t="s">
        <v>96</v>
      </c>
      <c r="C86" s="12">
        <v>676.45600000000002</v>
      </c>
    </row>
    <row r="87" spans="2:3" ht="16.5" x14ac:dyDescent="0.25">
      <c r="B87" s="4" t="s">
        <v>97</v>
      </c>
      <c r="C87" s="12">
        <v>733.09799999999996</v>
      </c>
    </row>
    <row r="88" spans="2:3" ht="16.5" x14ac:dyDescent="0.25">
      <c r="B88" s="4" t="s">
        <v>98</v>
      </c>
      <c r="C88" s="12">
        <v>713.99900000000002</v>
      </c>
    </row>
    <row r="89" spans="2:3" ht="16.5" x14ac:dyDescent="0.25">
      <c r="B89" s="4" t="s">
        <v>99</v>
      </c>
      <c r="C89" s="12">
        <v>722.56799999999998</v>
      </c>
    </row>
    <row r="90" spans="2:3" ht="16.5" x14ac:dyDescent="0.25">
      <c r="B90" s="4" t="s">
        <v>100</v>
      </c>
      <c r="C90" s="12">
        <v>713.23500000000001</v>
      </c>
    </row>
    <row r="91" spans="2:3" ht="16.5" x14ac:dyDescent="0.25">
      <c r="B91" s="4" t="s">
        <v>101</v>
      </c>
      <c r="C91" s="12">
        <v>721.85299999999995</v>
      </c>
    </row>
    <row r="92" spans="2:3" ht="16.5" x14ac:dyDescent="0.25">
      <c r="B92" s="4" t="s">
        <v>102</v>
      </c>
      <c r="C92" s="12">
        <v>716.52099999999996</v>
      </c>
    </row>
    <row r="93" spans="2:3" ht="16.5" x14ac:dyDescent="0.25">
      <c r="B93" s="5" t="s">
        <v>107</v>
      </c>
      <c r="C93" s="13">
        <v>708</v>
      </c>
    </row>
    <row r="94" spans="2:3" x14ac:dyDescent="0.25">
      <c r="B94" s="3"/>
      <c r="C94" s="3"/>
    </row>
    <row r="95" spans="2:3" ht="24.75" customHeight="1" x14ac:dyDescent="0.25">
      <c r="B95" s="120" t="s">
        <v>257</v>
      </c>
      <c r="C95" s="120"/>
    </row>
    <row r="97" spans="2:3" ht="37.5" customHeight="1" x14ac:dyDescent="0.25">
      <c r="B97" s="120" t="s">
        <v>368</v>
      </c>
      <c r="C97" s="120"/>
    </row>
  </sheetData>
  <mergeCells count="2">
    <mergeCell ref="B97:C97"/>
    <mergeCell ref="B95:C95"/>
  </mergeCell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1"/>
  <sheetViews>
    <sheetView zoomScaleNormal="100" workbookViewId="0">
      <selection activeCell="C28" sqref="C28"/>
    </sheetView>
  </sheetViews>
  <sheetFormatPr defaultRowHeight="15" x14ac:dyDescent="0.25"/>
  <cols>
    <col min="1" max="1" width="2.85546875" style="1" customWidth="1"/>
    <col min="2" max="4" width="15.140625" style="1" customWidth="1"/>
    <col min="5" max="5" width="9.140625" style="1"/>
    <col min="6" max="16384" width="9.140625" style="3"/>
  </cols>
  <sheetData>
    <row r="2" spans="2:4" ht="15.75" x14ac:dyDescent="0.25">
      <c r="B2" s="2" t="s">
        <v>3</v>
      </c>
      <c r="C2" s="3"/>
      <c r="D2" s="3"/>
    </row>
    <row r="3" spans="2:4" x14ac:dyDescent="0.25">
      <c r="B3" s="3"/>
      <c r="C3" s="3"/>
      <c r="D3" s="3"/>
    </row>
    <row r="4" spans="2:4" ht="15.75" customHeight="1" x14ac:dyDescent="0.25">
      <c r="B4" s="18" t="s">
        <v>1</v>
      </c>
      <c r="C4" s="18" t="s">
        <v>174</v>
      </c>
      <c r="D4" s="11" t="s">
        <v>0</v>
      </c>
    </row>
    <row r="5" spans="2:4" ht="16.5" x14ac:dyDescent="0.25">
      <c r="B5" s="7">
        <v>2005</v>
      </c>
      <c r="C5" s="8">
        <v>0.68900000000000006</v>
      </c>
      <c r="D5" s="9">
        <v>0.73299999999999998</v>
      </c>
    </row>
    <row r="6" spans="2:4" ht="16.5" x14ac:dyDescent="0.25">
      <c r="B6" s="7">
        <v>2006</v>
      </c>
      <c r="C6" s="8">
        <v>0.68799999999999994</v>
      </c>
      <c r="D6" s="9">
        <v>0.72099999999999997</v>
      </c>
    </row>
    <row r="7" spans="2:4" ht="16.5" x14ac:dyDescent="0.25">
      <c r="B7" s="7">
        <v>2007</v>
      </c>
      <c r="C7" s="8">
        <v>0.68099999999999994</v>
      </c>
      <c r="D7" s="9">
        <v>0.71400000000000008</v>
      </c>
    </row>
    <row r="8" spans="2:4" ht="16.5" x14ac:dyDescent="0.25">
      <c r="B8" s="7">
        <v>2008</v>
      </c>
      <c r="C8" s="8">
        <v>0.67799999999999994</v>
      </c>
      <c r="D8" s="9">
        <v>0.70799999999999996</v>
      </c>
    </row>
    <row r="9" spans="2:4" ht="16.5" x14ac:dyDescent="0.25">
      <c r="B9" s="7">
        <v>2009</v>
      </c>
      <c r="C9" s="8">
        <v>0.67400000000000004</v>
      </c>
      <c r="D9" s="9">
        <v>0.69700000000000006</v>
      </c>
    </row>
    <row r="10" spans="2:4" ht="16.5" x14ac:dyDescent="0.25">
      <c r="B10" s="7">
        <v>2010</v>
      </c>
      <c r="C10" s="8">
        <v>0.66900000000000004</v>
      </c>
      <c r="D10" s="9">
        <v>0.69700000000000006</v>
      </c>
    </row>
    <row r="11" spans="2:4" ht="16.5" x14ac:dyDescent="0.25">
      <c r="B11" s="7">
        <v>2011</v>
      </c>
      <c r="C11" s="8">
        <v>0.66099999999999992</v>
      </c>
      <c r="D11" s="9">
        <v>0.68900000000000006</v>
      </c>
    </row>
    <row r="12" spans="2:4" ht="16.5" x14ac:dyDescent="0.25">
      <c r="B12" s="7">
        <v>2012</v>
      </c>
      <c r="C12" s="8">
        <v>0.65400000000000003</v>
      </c>
      <c r="D12" s="9">
        <v>0.67900000000000005</v>
      </c>
    </row>
    <row r="13" spans="2:4" ht="16.5" x14ac:dyDescent="0.25">
      <c r="B13" s="7">
        <v>2013</v>
      </c>
      <c r="C13" s="8">
        <v>0.65099999999999991</v>
      </c>
      <c r="D13" s="9">
        <v>0.67900000000000005</v>
      </c>
    </row>
    <row r="14" spans="2:4" ht="16.5" x14ac:dyDescent="0.25">
      <c r="B14" s="7">
        <v>2014</v>
      </c>
      <c r="C14" s="8">
        <v>0.64500000000000002</v>
      </c>
      <c r="D14" s="9">
        <v>0.67299999999999993</v>
      </c>
    </row>
    <row r="15" spans="2:4" ht="16.5" x14ac:dyDescent="0.25">
      <c r="B15" s="7">
        <v>2015</v>
      </c>
      <c r="C15" s="8">
        <v>0.63700000000000001</v>
      </c>
      <c r="D15" s="9">
        <v>0.66400000000000003</v>
      </c>
    </row>
    <row r="16" spans="2:4" ht="16.5" x14ac:dyDescent="0.25">
      <c r="B16" s="7">
        <v>2016</v>
      </c>
      <c r="C16" s="8">
        <v>0.63400000000000001</v>
      </c>
      <c r="D16" s="9">
        <v>0.66099999999999992</v>
      </c>
    </row>
    <row r="17" spans="2:4" ht="16.5" x14ac:dyDescent="0.25">
      <c r="B17" s="7">
        <v>2017</v>
      </c>
      <c r="C17" s="8">
        <v>0.63900000000000001</v>
      </c>
      <c r="D17" s="9">
        <v>0.66</v>
      </c>
    </row>
    <row r="18" spans="2:4" ht="16.5" x14ac:dyDescent="0.25">
      <c r="B18" s="7">
        <v>2018</v>
      </c>
      <c r="C18" s="8">
        <v>0.64400000000000002</v>
      </c>
      <c r="D18" s="9">
        <v>0.67299999999999993</v>
      </c>
    </row>
    <row r="19" spans="2:4" ht="16.5" x14ac:dyDescent="0.25">
      <c r="B19" s="7">
        <v>2019</v>
      </c>
      <c r="C19" s="8">
        <v>0.64550000000000007</v>
      </c>
      <c r="D19" s="9">
        <v>0.68175000000000008</v>
      </c>
    </row>
    <row r="20" spans="2:4" x14ac:dyDescent="0.25">
      <c r="B20" s="3"/>
      <c r="C20" s="3"/>
      <c r="D20" s="3"/>
    </row>
    <row r="21" spans="2:4" x14ac:dyDescent="0.25">
      <c r="B21" s="6" t="s">
        <v>2</v>
      </c>
      <c r="C21" s="3"/>
      <c r="D21" s="3"/>
    </row>
  </sheetData>
  <pageMargins left="0.7" right="0.7" top="0.75" bottom="0.75" header="0.3" footer="0.3"/>
  <pageSetup paperSize="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97"/>
  <sheetViews>
    <sheetView workbookViewId="0">
      <selection activeCell="B2" sqref="B2"/>
    </sheetView>
  </sheetViews>
  <sheetFormatPr defaultRowHeight="15" x14ac:dyDescent="0.25"/>
  <cols>
    <col min="1" max="1" width="2.85546875" style="1" customWidth="1"/>
    <col min="2" max="5" width="20.5703125" style="1" customWidth="1"/>
    <col min="6" max="16384" width="9.140625" style="1"/>
  </cols>
  <sheetData>
    <row r="2" spans="2:5" ht="15.75" x14ac:dyDescent="0.25">
      <c r="B2" s="2" t="s">
        <v>153</v>
      </c>
      <c r="C2" s="3"/>
    </row>
    <row r="3" spans="2:5" x14ac:dyDescent="0.25">
      <c r="B3" s="3"/>
      <c r="C3" s="3"/>
    </row>
    <row r="4" spans="2:5" ht="45" customHeight="1" x14ac:dyDescent="0.25">
      <c r="B4" s="18" t="s">
        <v>13</v>
      </c>
      <c r="C4" s="18" t="s">
        <v>383</v>
      </c>
      <c r="D4" s="11" t="s">
        <v>384</v>
      </c>
      <c r="E4" s="18" t="s">
        <v>385</v>
      </c>
    </row>
    <row r="5" spans="2:5" ht="16.5" x14ac:dyDescent="0.25">
      <c r="B5" s="4" t="s">
        <v>15</v>
      </c>
      <c r="C5" s="19">
        <v>11607</v>
      </c>
      <c r="D5" s="19" t="s">
        <v>128</v>
      </c>
      <c r="E5" s="24">
        <v>11.85345</v>
      </c>
    </row>
    <row r="6" spans="2:5" ht="16.5" x14ac:dyDescent="0.25">
      <c r="B6" s="4" t="s">
        <v>16</v>
      </c>
      <c r="C6" s="19">
        <v>17837.5</v>
      </c>
      <c r="D6" s="19">
        <v>174</v>
      </c>
      <c r="E6" s="24">
        <v>20.193469999999998</v>
      </c>
    </row>
    <row r="7" spans="2:5" ht="16.5" x14ac:dyDescent="0.25">
      <c r="B7" s="4" t="s">
        <v>17</v>
      </c>
      <c r="C7" s="19">
        <v>15562</v>
      </c>
      <c r="D7" s="19">
        <v>176</v>
      </c>
      <c r="E7" s="24">
        <v>16.062799999999999</v>
      </c>
    </row>
    <row r="8" spans="2:5" ht="16.5" x14ac:dyDescent="0.25">
      <c r="B8" s="4" t="s">
        <v>18</v>
      </c>
      <c r="C8" s="19">
        <v>19128</v>
      </c>
      <c r="D8" s="19">
        <v>176</v>
      </c>
      <c r="E8" s="24">
        <v>15.32405</v>
      </c>
    </row>
    <row r="9" spans="2:5" ht="16.5" x14ac:dyDescent="0.25">
      <c r="B9" s="4" t="s">
        <v>19</v>
      </c>
      <c r="C9" s="19">
        <v>20465</v>
      </c>
      <c r="D9" s="19">
        <v>184.5</v>
      </c>
      <c r="E9" s="24">
        <v>20.218579999999999</v>
      </c>
    </row>
    <row r="10" spans="2:5" ht="16.5" x14ac:dyDescent="0.25">
      <c r="B10" s="4" t="s">
        <v>20</v>
      </c>
      <c r="C10" s="19">
        <v>17167</v>
      </c>
      <c r="D10" s="19">
        <v>189</v>
      </c>
      <c r="E10" s="24">
        <v>18.702289999999998</v>
      </c>
    </row>
    <row r="11" spans="2:5" ht="16.5" x14ac:dyDescent="0.25">
      <c r="B11" s="4" t="s">
        <v>21</v>
      </c>
      <c r="C11" s="19">
        <v>15171.5</v>
      </c>
      <c r="D11" s="19">
        <v>116</v>
      </c>
      <c r="E11" s="24">
        <v>15.412839999999999</v>
      </c>
    </row>
    <row r="12" spans="2:5" ht="16.5" x14ac:dyDescent="0.25">
      <c r="B12" s="4" t="s">
        <v>22</v>
      </c>
      <c r="C12" s="19">
        <v>18898</v>
      </c>
      <c r="D12" s="19">
        <v>139</v>
      </c>
      <c r="E12" s="24">
        <v>15.517239999999999</v>
      </c>
    </row>
    <row r="13" spans="2:5" ht="16.5" x14ac:dyDescent="0.25">
      <c r="B13" s="4" t="s">
        <v>23</v>
      </c>
      <c r="C13" s="19">
        <v>18544.5</v>
      </c>
      <c r="D13" s="19">
        <v>186</v>
      </c>
      <c r="E13" s="24">
        <v>18.976900000000001</v>
      </c>
    </row>
    <row r="14" spans="2:5" ht="16.5" x14ac:dyDescent="0.25">
      <c r="B14" s="4" t="s">
        <v>24</v>
      </c>
      <c r="C14" s="19">
        <v>18770</v>
      </c>
      <c r="D14" s="19" t="s">
        <v>128</v>
      </c>
      <c r="E14" s="24">
        <v>14.2562</v>
      </c>
    </row>
    <row r="15" spans="2:5" ht="16.5" x14ac:dyDescent="0.25">
      <c r="B15" s="4" t="s">
        <v>25</v>
      </c>
      <c r="C15" s="19">
        <v>16090</v>
      </c>
      <c r="D15" s="19">
        <v>184</v>
      </c>
      <c r="E15" s="24">
        <v>16.369529999999997</v>
      </c>
    </row>
    <row r="16" spans="2:5" ht="16.5" x14ac:dyDescent="0.25">
      <c r="B16" s="4" t="s">
        <v>26</v>
      </c>
      <c r="C16" s="19">
        <v>16512</v>
      </c>
      <c r="D16" s="19">
        <v>172</v>
      </c>
      <c r="E16" s="24">
        <v>16.915420000000001</v>
      </c>
    </row>
    <row r="17" spans="2:5" ht="16.5" x14ac:dyDescent="0.25">
      <c r="B17" s="4" t="s">
        <v>27</v>
      </c>
      <c r="C17" s="19">
        <v>20368.5</v>
      </c>
      <c r="D17" s="19">
        <v>174</v>
      </c>
      <c r="E17" s="24">
        <v>18.813659999999999</v>
      </c>
    </row>
    <row r="18" spans="2:5" ht="16.5" x14ac:dyDescent="0.25">
      <c r="B18" s="4" t="s">
        <v>28</v>
      </c>
      <c r="C18" s="19">
        <v>19897</v>
      </c>
      <c r="D18" s="19">
        <v>154</v>
      </c>
      <c r="E18" s="24">
        <v>15.916399999999999</v>
      </c>
    </row>
    <row r="19" spans="2:5" ht="16.5" x14ac:dyDescent="0.25">
      <c r="B19" s="4" t="s">
        <v>29</v>
      </c>
      <c r="C19" s="19">
        <v>17108</v>
      </c>
      <c r="D19" s="19">
        <v>179.5</v>
      </c>
      <c r="E19" s="24">
        <v>16.516349999999999</v>
      </c>
    </row>
    <row r="20" spans="2:5" ht="16.5" x14ac:dyDescent="0.25">
      <c r="B20" s="4" t="s">
        <v>30</v>
      </c>
      <c r="C20" s="19">
        <v>18558</v>
      </c>
      <c r="D20" s="19" t="s">
        <v>128</v>
      </c>
      <c r="E20" s="24">
        <v>12.65165</v>
      </c>
    </row>
    <row r="21" spans="2:5" ht="16.5" x14ac:dyDescent="0.25">
      <c r="B21" s="4" t="s">
        <v>31</v>
      </c>
      <c r="C21" s="19">
        <v>16208</v>
      </c>
      <c r="D21" s="19">
        <v>175</v>
      </c>
      <c r="E21" s="24">
        <v>12.774730000000002</v>
      </c>
    </row>
    <row r="22" spans="2:5" ht="16.5" x14ac:dyDescent="0.25">
      <c r="B22" s="4" t="s">
        <v>32</v>
      </c>
      <c r="C22" s="19">
        <v>20363</v>
      </c>
      <c r="D22" s="19">
        <v>189</v>
      </c>
      <c r="E22" s="24">
        <v>20.526689999999999</v>
      </c>
    </row>
    <row r="23" spans="2:5" ht="16.5" x14ac:dyDescent="0.25">
      <c r="B23" s="4" t="s">
        <v>33</v>
      </c>
      <c r="C23" s="19">
        <v>22109</v>
      </c>
      <c r="D23" s="19">
        <v>182</v>
      </c>
      <c r="E23" s="24">
        <v>13.855419999999999</v>
      </c>
    </row>
    <row r="24" spans="2:5" ht="16.5" x14ac:dyDescent="0.25">
      <c r="B24" s="4" t="s">
        <v>34</v>
      </c>
      <c r="C24" s="19">
        <v>15426</v>
      </c>
      <c r="D24" s="19">
        <v>149</v>
      </c>
      <c r="E24" s="24">
        <v>16.349209999999999</v>
      </c>
    </row>
    <row r="25" spans="2:5" ht="16.5" x14ac:dyDescent="0.25">
      <c r="B25" s="4" t="s">
        <v>35</v>
      </c>
      <c r="C25" s="19">
        <v>20918</v>
      </c>
      <c r="D25" s="19">
        <v>216.5</v>
      </c>
      <c r="E25" s="24">
        <v>17.890049999999999</v>
      </c>
    </row>
    <row r="26" spans="2:5" ht="16.5" x14ac:dyDescent="0.25">
      <c r="B26" s="4" t="s">
        <v>36</v>
      </c>
      <c r="C26" s="19">
        <v>17114</v>
      </c>
      <c r="D26" s="19">
        <v>144</v>
      </c>
      <c r="E26" s="24">
        <v>19.714960000000001</v>
      </c>
    </row>
    <row r="27" spans="2:5" ht="16.5" x14ac:dyDescent="0.25">
      <c r="B27" s="4" t="s">
        <v>37</v>
      </c>
      <c r="C27" s="19">
        <v>18433</v>
      </c>
      <c r="D27" s="19">
        <v>166</v>
      </c>
      <c r="E27" s="24">
        <v>22.704709999999999</v>
      </c>
    </row>
    <row r="28" spans="2:5" ht="16.5" x14ac:dyDescent="0.25">
      <c r="B28" s="4" t="s">
        <v>38</v>
      </c>
      <c r="C28" s="19">
        <v>13951.5</v>
      </c>
      <c r="D28" s="19" t="s">
        <v>128</v>
      </c>
      <c r="E28" s="24">
        <v>15.77825</v>
      </c>
    </row>
    <row r="29" spans="2:5" ht="16.5" x14ac:dyDescent="0.25">
      <c r="B29" s="4" t="s">
        <v>39</v>
      </c>
      <c r="C29" s="19">
        <v>22355</v>
      </c>
      <c r="D29" s="19">
        <v>199.5</v>
      </c>
      <c r="E29" s="24">
        <v>22.954730000000001</v>
      </c>
    </row>
    <row r="30" spans="2:5" ht="16.5" x14ac:dyDescent="0.25">
      <c r="B30" s="4" t="s">
        <v>40</v>
      </c>
      <c r="C30" s="19">
        <v>18167.5</v>
      </c>
      <c r="D30" s="19">
        <v>158</v>
      </c>
      <c r="E30" s="24">
        <v>17.63908</v>
      </c>
    </row>
    <row r="31" spans="2:5" ht="16.5" x14ac:dyDescent="0.25">
      <c r="B31" s="4" t="s">
        <v>41</v>
      </c>
      <c r="C31" s="19">
        <v>18839</v>
      </c>
      <c r="D31" s="19" t="s">
        <v>128</v>
      </c>
      <c r="E31" s="24">
        <v>16.262139999999999</v>
      </c>
    </row>
    <row r="32" spans="2:5" ht="16.5" x14ac:dyDescent="0.25">
      <c r="B32" s="4" t="s">
        <v>42</v>
      </c>
      <c r="C32" s="19">
        <v>24036</v>
      </c>
      <c r="D32" s="19">
        <v>244.5</v>
      </c>
      <c r="E32" s="24">
        <v>15.84596</v>
      </c>
    </row>
    <row r="33" spans="2:5" ht="16.5" x14ac:dyDescent="0.25">
      <c r="B33" s="4" t="s">
        <v>43</v>
      </c>
      <c r="C33" s="19">
        <v>18411.5</v>
      </c>
      <c r="D33" s="19">
        <v>193</v>
      </c>
      <c r="E33" s="24">
        <v>18.174409999999998</v>
      </c>
    </row>
    <row r="34" spans="2:5" ht="16.5" x14ac:dyDescent="0.25">
      <c r="B34" s="4" t="s">
        <v>44</v>
      </c>
      <c r="C34" s="19">
        <v>16687</v>
      </c>
      <c r="D34" s="19" t="s">
        <v>128</v>
      </c>
      <c r="E34" s="24">
        <v>14.440990000000001</v>
      </c>
    </row>
    <row r="35" spans="2:5" ht="16.5" x14ac:dyDescent="0.25">
      <c r="B35" s="4" t="s">
        <v>45</v>
      </c>
      <c r="C35" s="19">
        <v>20174</v>
      </c>
      <c r="D35" s="19">
        <v>186</v>
      </c>
      <c r="E35" s="24">
        <v>21.337009999999999</v>
      </c>
    </row>
    <row r="36" spans="2:5" ht="16.5" x14ac:dyDescent="0.25">
      <c r="B36" s="4" t="s">
        <v>46</v>
      </c>
      <c r="C36" s="19">
        <v>18937</v>
      </c>
      <c r="D36" s="19">
        <v>163</v>
      </c>
      <c r="E36" s="24">
        <v>20.523299999999999</v>
      </c>
    </row>
    <row r="37" spans="2:5" ht="16.5" x14ac:dyDescent="0.25">
      <c r="B37" s="4" t="s">
        <v>47</v>
      </c>
      <c r="C37" s="19">
        <v>19133</v>
      </c>
      <c r="D37" s="19">
        <v>194</v>
      </c>
      <c r="E37" s="24">
        <v>14.88095</v>
      </c>
    </row>
    <row r="38" spans="2:5" ht="16.5" x14ac:dyDescent="0.25">
      <c r="B38" s="4" t="s">
        <v>48</v>
      </c>
      <c r="C38" s="19" t="s">
        <v>128</v>
      </c>
      <c r="D38" s="19" t="s">
        <v>128</v>
      </c>
      <c r="E38" s="24">
        <v>13.692950000000002</v>
      </c>
    </row>
    <row r="39" spans="2:5" ht="16.5" x14ac:dyDescent="0.25">
      <c r="B39" s="4" t="s">
        <v>49</v>
      </c>
      <c r="C39" s="19">
        <v>18062</v>
      </c>
      <c r="D39" s="19" t="s">
        <v>128</v>
      </c>
      <c r="E39" s="24">
        <v>18.287039999999998</v>
      </c>
    </row>
    <row r="40" spans="2:5" ht="16.5" x14ac:dyDescent="0.25">
      <c r="B40" s="4" t="s">
        <v>50</v>
      </c>
      <c r="C40" s="19">
        <v>16088</v>
      </c>
      <c r="D40" s="19">
        <v>179</v>
      </c>
      <c r="E40" s="24">
        <v>17.1386</v>
      </c>
    </row>
    <row r="41" spans="2:5" ht="16.5" x14ac:dyDescent="0.25">
      <c r="B41" s="4" t="s">
        <v>51</v>
      </c>
      <c r="C41" s="19">
        <v>19684</v>
      </c>
      <c r="D41" s="19" t="s">
        <v>128</v>
      </c>
      <c r="E41" s="24">
        <v>18.11927</v>
      </c>
    </row>
    <row r="42" spans="2:5" ht="16.5" x14ac:dyDescent="0.25">
      <c r="B42" s="4" t="s">
        <v>52</v>
      </c>
      <c r="C42" s="19" t="s">
        <v>128</v>
      </c>
      <c r="D42" s="19" t="s">
        <v>128</v>
      </c>
      <c r="E42" s="24">
        <v>5.8333300000000001</v>
      </c>
    </row>
    <row r="43" spans="2:5" ht="16.5" x14ac:dyDescent="0.25">
      <c r="B43" s="4" t="s">
        <v>53</v>
      </c>
      <c r="C43" s="19">
        <v>19518</v>
      </c>
      <c r="D43" s="19">
        <v>184</v>
      </c>
      <c r="E43" s="24">
        <v>16.564419999999998</v>
      </c>
    </row>
    <row r="44" spans="2:5" ht="16.5" x14ac:dyDescent="0.25">
      <c r="B44" s="4" t="s">
        <v>54</v>
      </c>
      <c r="C44" s="19">
        <v>15667</v>
      </c>
      <c r="D44" s="19" t="s">
        <v>128</v>
      </c>
      <c r="E44" s="24">
        <v>17.193680000000001</v>
      </c>
    </row>
    <row r="45" spans="2:5" ht="16.5" x14ac:dyDescent="0.25">
      <c r="B45" s="4" t="s">
        <v>55</v>
      </c>
      <c r="C45" s="19">
        <v>16044.5</v>
      </c>
      <c r="D45" s="19">
        <v>175</v>
      </c>
      <c r="E45" s="24">
        <v>14.620939999999999</v>
      </c>
    </row>
    <row r="46" spans="2:5" ht="16.5" x14ac:dyDescent="0.25">
      <c r="B46" s="4" t="s">
        <v>56</v>
      </c>
      <c r="C46" s="19">
        <v>14490</v>
      </c>
      <c r="D46" s="19">
        <v>156.5</v>
      </c>
      <c r="E46" s="24">
        <v>16.229839999999999</v>
      </c>
    </row>
    <row r="47" spans="2:5" ht="16.5" x14ac:dyDescent="0.25">
      <c r="B47" s="4" t="s">
        <v>57</v>
      </c>
      <c r="C47" s="19">
        <v>19457</v>
      </c>
      <c r="D47" s="19">
        <v>189</v>
      </c>
      <c r="E47" s="24">
        <v>17.726929999999999</v>
      </c>
    </row>
    <row r="48" spans="2:5" ht="16.5" x14ac:dyDescent="0.25">
      <c r="B48" s="4" t="s">
        <v>58</v>
      </c>
      <c r="C48" s="19">
        <v>16434</v>
      </c>
      <c r="D48" s="19">
        <v>129</v>
      </c>
      <c r="E48" s="24">
        <v>18.31832</v>
      </c>
    </row>
    <row r="49" spans="2:5" ht="16.5" x14ac:dyDescent="0.25">
      <c r="B49" s="4" t="s">
        <v>59</v>
      </c>
      <c r="C49" s="19">
        <v>17605</v>
      </c>
      <c r="D49" s="19">
        <v>167.5</v>
      </c>
      <c r="E49" s="24">
        <v>18.843679999999999</v>
      </c>
    </row>
    <row r="50" spans="2:5" ht="16.5" x14ac:dyDescent="0.25">
      <c r="B50" s="4" t="s">
        <v>60</v>
      </c>
      <c r="C50" s="19">
        <v>15349</v>
      </c>
      <c r="D50" s="19">
        <v>167.5</v>
      </c>
      <c r="E50" s="24">
        <v>13.924049999999999</v>
      </c>
    </row>
    <row r="51" spans="2:5" ht="16.5" x14ac:dyDescent="0.25">
      <c r="B51" s="4" t="s">
        <v>61</v>
      </c>
      <c r="C51" s="19">
        <v>17450</v>
      </c>
      <c r="D51" s="19">
        <v>171</v>
      </c>
      <c r="E51" s="24">
        <v>16.28049</v>
      </c>
    </row>
    <row r="52" spans="2:5" ht="16.5" x14ac:dyDescent="0.25">
      <c r="B52" s="4" t="s">
        <v>62</v>
      </c>
      <c r="C52" s="19">
        <v>19295.5</v>
      </c>
      <c r="D52" s="19">
        <v>169</v>
      </c>
      <c r="E52" s="24">
        <v>22.48658</v>
      </c>
    </row>
    <row r="53" spans="2:5" ht="16.5" x14ac:dyDescent="0.25">
      <c r="B53" s="4" t="s">
        <v>63</v>
      </c>
      <c r="C53" s="19">
        <v>24040.5</v>
      </c>
      <c r="D53" s="19">
        <v>206.5</v>
      </c>
      <c r="E53" s="24">
        <v>16.885010000000001</v>
      </c>
    </row>
    <row r="54" spans="2:5" ht="16.5" x14ac:dyDescent="0.25">
      <c r="B54" s="4" t="s">
        <v>64</v>
      </c>
      <c r="C54" s="19">
        <v>20955.5</v>
      </c>
      <c r="D54" s="19">
        <v>169</v>
      </c>
      <c r="E54" s="24">
        <v>18.75319</v>
      </c>
    </row>
    <row r="55" spans="2:5" ht="16.5" x14ac:dyDescent="0.25">
      <c r="B55" s="4" t="s">
        <v>65</v>
      </c>
      <c r="C55" s="19">
        <v>20047.5</v>
      </c>
      <c r="D55" s="19">
        <v>184</v>
      </c>
      <c r="E55" s="24">
        <v>11.482249999999999</v>
      </c>
    </row>
    <row r="56" spans="2:5" ht="16.5" x14ac:dyDescent="0.25">
      <c r="B56" s="4" t="s">
        <v>66</v>
      </c>
      <c r="C56" s="19">
        <v>20030</v>
      </c>
      <c r="D56" s="19">
        <v>186</v>
      </c>
      <c r="E56" s="24">
        <v>17.97082</v>
      </c>
    </row>
    <row r="57" spans="2:5" ht="16.5" x14ac:dyDescent="0.25">
      <c r="B57" s="4" t="s">
        <v>67</v>
      </c>
      <c r="C57" s="19">
        <v>11883</v>
      </c>
      <c r="D57" s="19" t="s">
        <v>128</v>
      </c>
      <c r="E57" s="24">
        <v>17.87565</v>
      </c>
    </row>
    <row r="58" spans="2:5" ht="16.5" x14ac:dyDescent="0.25">
      <c r="B58" s="4" t="s">
        <v>68</v>
      </c>
      <c r="C58" s="19">
        <v>14671.5</v>
      </c>
      <c r="D58" s="19">
        <v>194</v>
      </c>
      <c r="E58" s="24">
        <v>13.67013</v>
      </c>
    </row>
    <row r="59" spans="2:5" ht="16.5" x14ac:dyDescent="0.25">
      <c r="B59" s="4" t="s">
        <v>69</v>
      </c>
      <c r="C59" s="19">
        <v>21093</v>
      </c>
      <c r="D59" s="19">
        <v>200.5</v>
      </c>
      <c r="E59" s="24">
        <v>16.9697</v>
      </c>
    </row>
    <row r="60" spans="2:5" ht="16.5" x14ac:dyDescent="0.25">
      <c r="B60" s="4" t="s">
        <v>70</v>
      </c>
      <c r="C60" s="19" t="s">
        <v>128</v>
      </c>
      <c r="D60" s="19" t="s">
        <v>128</v>
      </c>
      <c r="E60" s="24">
        <v>15.810279999999999</v>
      </c>
    </row>
    <row r="61" spans="2:5" ht="16.5" x14ac:dyDescent="0.25">
      <c r="B61" s="4" t="s">
        <v>71</v>
      </c>
      <c r="C61" s="19">
        <v>20059</v>
      </c>
      <c r="D61" s="19">
        <v>172.5</v>
      </c>
      <c r="E61" s="24">
        <v>19.737590000000001</v>
      </c>
    </row>
    <row r="62" spans="2:5" ht="16.5" x14ac:dyDescent="0.25">
      <c r="B62" s="4" t="s">
        <v>72</v>
      </c>
      <c r="C62" s="19" t="s">
        <v>128</v>
      </c>
      <c r="D62" s="19" t="s">
        <v>128</v>
      </c>
      <c r="E62" s="24">
        <v>13.73391</v>
      </c>
    </row>
    <row r="63" spans="2:5" ht="16.5" x14ac:dyDescent="0.25">
      <c r="B63" s="4" t="s">
        <v>73</v>
      </c>
      <c r="C63" s="19">
        <v>11286.5</v>
      </c>
      <c r="D63" s="19" t="s">
        <v>128</v>
      </c>
      <c r="E63" s="24">
        <v>15.071280000000002</v>
      </c>
    </row>
    <row r="64" spans="2:5" ht="16.5" x14ac:dyDescent="0.25">
      <c r="B64" s="4" t="s">
        <v>74</v>
      </c>
      <c r="C64" s="19">
        <v>19698</v>
      </c>
      <c r="D64" s="19">
        <v>143</v>
      </c>
      <c r="E64" s="24">
        <v>17.067989999999998</v>
      </c>
    </row>
    <row r="65" spans="2:5" ht="16.5" x14ac:dyDescent="0.25">
      <c r="B65" s="4" t="s">
        <v>75</v>
      </c>
      <c r="C65" s="19" t="s">
        <v>128</v>
      </c>
      <c r="D65" s="19" t="s">
        <v>128</v>
      </c>
      <c r="E65" s="24">
        <v>14.04494</v>
      </c>
    </row>
    <row r="66" spans="2:5" ht="16.5" x14ac:dyDescent="0.25">
      <c r="B66" s="4" t="s">
        <v>76</v>
      </c>
      <c r="C66" s="19">
        <v>14437.5</v>
      </c>
      <c r="D66" s="19">
        <v>172.5</v>
      </c>
      <c r="E66" s="24">
        <v>13.22082</v>
      </c>
    </row>
    <row r="67" spans="2:5" ht="16.5" x14ac:dyDescent="0.25">
      <c r="B67" s="4" t="s">
        <v>77</v>
      </c>
      <c r="C67" s="19" t="s">
        <v>128</v>
      </c>
      <c r="D67" s="19" t="s">
        <v>128</v>
      </c>
      <c r="E67" s="24">
        <v>12.944980000000001</v>
      </c>
    </row>
    <row r="68" spans="2:5" ht="16.5" x14ac:dyDescent="0.25">
      <c r="B68" s="4" t="s">
        <v>78</v>
      </c>
      <c r="C68" s="19">
        <v>12307.5</v>
      </c>
      <c r="D68" s="19">
        <v>141.5</v>
      </c>
      <c r="E68" s="24">
        <v>17.37649</v>
      </c>
    </row>
    <row r="69" spans="2:5" ht="16.5" x14ac:dyDescent="0.25">
      <c r="B69" s="4" t="s">
        <v>79</v>
      </c>
      <c r="C69" s="19">
        <v>18021</v>
      </c>
      <c r="D69" s="19">
        <v>145</v>
      </c>
      <c r="E69" s="24">
        <v>20.93863</v>
      </c>
    </row>
    <row r="70" spans="2:5" ht="16.5" x14ac:dyDescent="0.25">
      <c r="B70" s="4" t="s">
        <v>80</v>
      </c>
      <c r="C70" s="19">
        <v>18618</v>
      </c>
      <c r="D70" s="19" t="s">
        <v>128</v>
      </c>
      <c r="E70" s="24">
        <v>14.97696</v>
      </c>
    </row>
    <row r="71" spans="2:5" ht="16.5" x14ac:dyDescent="0.25">
      <c r="B71" s="4" t="s">
        <v>81</v>
      </c>
      <c r="C71" s="19">
        <v>18101</v>
      </c>
      <c r="D71" s="19">
        <v>179</v>
      </c>
      <c r="E71" s="24">
        <v>18.657</v>
      </c>
    </row>
    <row r="72" spans="2:5" ht="16.5" x14ac:dyDescent="0.25">
      <c r="B72" s="4" t="s">
        <v>82</v>
      </c>
      <c r="C72" s="19">
        <v>12929</v>
      </c>
      <c r="D72" s="19">
        <v>142</v>
      </c>
      <c r="E72" s="24">
        <v>15.44228</v>
      </c>
    </row>
    <row r="73" spans="2:5" ht="16.5" x14ac:dyDescent="0.25">
      <c r="B73" s="4" t="s">
        <v>83</v>
      </c>
      <c r="C73" s="19">
        <v>18046</v>
      </c>
      <c r="D73" s="19" t="s">
        <v>128</v>
      </c>
      <c r="E73" s="24">
        <v>14.575650000000001</v>
      </c>
    </row>
    <row r="74" spans="2:5" ht="16.5" x14ac:dyDescent="0.25">
      <c r="B74" s="4" t="s">
        <v>84</v>
      </c>
      <c r="C74" s="19">
        <v>16376.5</v>
      </c>
      <c r="D74" s="19">
        <v>164</v>
      </c>
      <c r="E74" s="24">
        <v>15.305070000000001</v>
      </c>
    </row>
    <row r="75" spans="2:5" ht="16.5" x14ac:dyDescent="0.25">
      <c r="B75" s="4" t="s">
        <v>85</v>
      </c>
      <c r="C75" s="19">
        <v>20475</v>
      </c>
      <c r="D75" s="19">
        <v>178</v>
      </c>
      <c r="E75" s="24">
        <v>19.237589999999997</v>
      </c>
    </row>
    <row r="76" spans="2:5" ht="16.5" x14ac:dyDescent="0.25">
      <c r="B76" s="4" t="s">
        <v>86</v>
      </c>
      <c r="C76" s="19">
        <v>17529</v>
      </c>
      <c r="D76" s="19">
        <v>151</v>
      </c>
      <c r="E76" s="24">
        <v>19.052520000000001</v>
      </c>
    </row>
    <row r="77" spans="2:5" ht="16.5" x14ac:dyDescent="0.25">
      <c r="B77" s="4" t="s">
        <v>87</v>
      </c>
      <c r="C77" s="19">
        <v>16546.5</v>
      </c>
      <c r="D77" s="19">
        <v>146</v>
      </c>
      <c r="E77" s="24">
        <v>19.023139999999998</v>
      </c>
    </row>
    <row r="78" spans="2:5" ht="16.5" x14ac:dyDescent="0.25">
      <c r="B78" s="4" t="s">
        <v>88</v>
      </c>
      <c r="C78" s="19">
        <v>18750.5</v>
      </c>
      <c r="D78" s="19">
        <v>152</v>
      </c>
      <c r="E78" s="24">
        <v>18.421050000000001</v>
      </c>
    </row>
    <row r="79" spans="2:5" ht="16.5" x14ac:dyDescent="0.25">
      <c r="B79" s="4" t="s">
        <v>89</v>
      </c>
      <c r="C79" s="19">
        <v>17417</v>
      </c>
      <c r="D79" s="19">
        <v>159.5</v>
      </c>
      <c r="E79" s="24">
        <v>16.44022</v>
      </c>
    </row>
    <row r="80" spans="2:5" ht="16.5" x14ac:dyDescent="0.25">
      <c r="B80" s="4" t="s">
        <v>90</v>
      </c>
      <c r="C80" s="19">
        <v>20055</v>
      </c>
      <c r="D80" s="19">
        <v>183</v>
      </c>
      <c r="E80" s="24">
        <v>19.694039999999998</v>
      </c>
    </row>
    <row r="81" spans="2:5" ht="16.5" x14ac:dyDescent="0.25">
      <c r="B81" s="4" t="s">
        <v>91</v>
      </c>
      <c r="C81" s="19">
        <v>20442.5</v>
      </c>
      <c r="D81" s="19">
        <v>176</v>
      </c>
      <c r="E81" s="24">
        <v>20.552050000000001</v>
      </c>
    </row>
    <row r="82" spans="2:5" ht="16.5" x14ac:dyDescent="0.25">
      <c r="B82" s="4" t="s">
        <v>92</v>
      </c>
      <c r="C82" s="19">
        <v>18442.5</v>
      </c>
      <c r="D82" s="19">
        <v>169</v>
      </c>
      <c r="E82" s="24">
        <v>18.52861</v>
      </c>
    </row>
    <row r="83" spans="2:5" ht="16.5" x14ac:dyDescent="0.25">
      <c r="B83" s="4" t="s">
        <v>93</v>
      </c>
      <c r="C83" s="19">
        <v>18842</v>
      </c>
      <c r="D83" s="19">
        <v>191.5</v>
      </c>
      <c r="E83" s="24">
        <v>15.010009999999999</v>
      </c>
    </row>
    <row r="84" spans="2:5" ht="16.5" x14ac:dyDescent="0.25">
      <c r="B84" s="4" t="s">
        <v>94</v>
      </c>
      <c r="C84" s="19">
        <v>18280</v>
      </c>
      <c r="D84" s="19">
        <v>155</v>
      </c>
      <c r="E84" s="24">
        <v>16.174579999999999</v>
      </c>
    </row>
    <row r="85" spans="2:5" ht="16.5" x14ac:dyDescent="0.25">
      <c r="B85" s="4" t="s">
        <v>95</v>
      </c>
      <c r="C85" s="19">
        <v>17785.5</v>
      </c>
      <c r="D85" s="19">
        <v>175</v>
      </c>
      <c r="E85" s="24">
        <v>20.302379999999999</v>
      </c>
    </row>
    <row r="86" spans="2:5" ht="16.5" x14ac:dyDescent="0.25">
      <c r="B86" s="4" t="s">
        <v>96</v>
      </c>
      <c r="C86" s="19" t="s">
        <v>128</v>
      </c>
      <c r="D86" s="19" t="s">
        <v>128</v>
      </c>
      <c r="E86" s="24">
        <v>16.157209999999999</v>
      </c>
    </row>
    <row r="87" spans="2:5" ht="16.5" x14ac:dyDescent="0.25">
      <c r="B87" s="4" t="s">
        <v>97</v>
      </c>
      <c r="C87" s="19">
        <v>20106.5</v>
      </c>
      <c r="D87" s="19">
        <v>204</v>
      </c>
      <c r="E87" s="24">
        <v>18.271460000000001</v>
      </c>
    </row>
    <row r="88" spans="2:5" ht="16.5" x14ac:dyDescent="0.25">
      <c r="B88" s="4" t="s">
        <v>98</v>
      </c>
      <c r="C88" s="19">
        <v>20335.5</v>
      </c>
      <c r="D88" s="19">
        <v>198</v>
      </c>
      <c r="E88" s="24">
        <v>14.777329999999999</v>
      </c>
    </row>
    <row r="89" spans="2:5" ht="16.5" x14ac:dyDescent="0.25">
      <c r="B89" s="4" t="s">
        <v>99</v>
      </c>
      <c r="C89" s="19">
        <v>16435.5</v>
      </c>
      <c r="D89" s="19">
        <v>176</v>
      </c>
      <c r="E89" s="24">
        <v>15.350140000000001</v>
      </c>
    </row>
    <row r="90" spans="2:5" ht="16.5" x14ac:dyDescent="0.25">
      <c r="B90" s="4" t="s">
        <v>100</v>
      </c>
      <c r="C90" s="19">
        <v>17160.5</v>
      </c>
      <c r="D90" s="19">
        <v>202.5</v>
      </c>
      <c r="E90" s="24">
        <v>16.4297</v>
      </c>
    </row>
    <row r="91" spans="2:5" ht="16.5" x14ac:dyDescent="0.25">
      <c r="B91" s="4" t="s">
        <v>101</v>
      </c>
      <c r="C91" s="19">
        <v>21402</v>
      </c>
      <c r="D91" s="19">
        <v>194</v>
      </c>
      <c r="E91" s="24">
        <v>21.259840000000001</v>
      </c>
    </row>
    <row r="92" spans="2:5" ht="16.5" x14ac:dyDescent="0.25">
      <c r="B92" s="4" t="s">
        <v>102</v>
      </c>
      <c r="C92" s="19">
        <v>21974.5</v>
      </c>
      <c r="D92" s="19" t="s">
        <v>128</v>
      </c>
      <c r="E92" s="24">
        <v>19.2</v>
      </c>
    </row>
    <row r="93" spans="2:5" ht="16.5" x14ac:dyDescent="0.25">
      <c r="B93" s="5" t="s">
        <v>107</v>
      </c>
      <c r="C93" s="23">
        <v>19520</v>
      </c>
      <c r="D93" s="23">
        <v>181</v>
      </c>
      <c r="E93" s="25">
        <v>19.13326</v>
      </c>
    </row>
    <row r="94" spans="2:5" x14ac:dyDescent="0.25">
      <c r="B94" s="3"/>
      <c r="C94" s="3"/>
    </row>
    <row r="95" spans="2:5" x14ac:dyDescent="0.25">
      <c r="B95" s="6" t="s">
        <v>386</v>
      </c>
      <c r="C95" s="3"/>
    </row>
    <row r="96" spans="2:5" x14ac:dyDescent="0.25">
      <c r="B96" s="56"/>
      <c r="C96" s="3"/>
    </row>
    <row r="97" spans="2:5" ht="54" customHeight="1" x14ac:dyDescent="0.25">
      <c r="B97" s="120" t="s">
        <v>170</v>
      </c>
      <c r="C97" s="120"/>
      <c r="D97" s="120"/>
      <c r="E97" s="120"/>
    </row>
  </sheetData>
  <mergeCells count="1">
    <mergeCell ref="B97:E9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8"/>
  <sheetViews>
    <sheetView workbookViewId="0">
      <selection activeCell="B2" sqref="B2"/>
    </sheetView>
  </sheetViews>
  <sheetFormatPr defaultRowHeight="15" x14ac:dyDescent="0.25"/>
  <cols>
    <col min="1" max="1" width="2.85546875" style="1" customWidth="1"/>
    <col min="2" max="4" width="22.42578125" style="1" customWidth="1"/>
    <col min="5" max="5" width="9.140625" style="1"/>
    <col min="6" max="16384" width="9.140625" style="3"/>
  </cols>
  <sheetData>
    <row r="2" spans="2:4" ht="15.75" x14ac:dyDescent="0.25">
      <c r="B2" s="2" t="s">
        <v>154</v>
      </c>
      <c r="C2" s="3"/>
      <c r="D2" s="3"/>
    </row>
    <row r="3" spans="2:4" x14ac:dyDescent="0.25">
      <c r="B3" s="3"/>
      <c r="C3" s="3"/>
      <c r="D3" s="3"/>
    </row>
    <row r="4" spans="2:4" x14ac:dyDescent="0.25">
      <c r="B4" s="121" t="s">
        <v>1</v>
      </c>
      <c r="C4" s="123" t="s">
        <v>155</v>
      </c>
      <c r="D4" s="124"/>
    </row>
    <row r="5" spans="2:4" ht="16.5" x14ac:dyDescent="0.25">
      <c r="B5" s="122"/>
      <c r="C5" s="35" t="s">
        <v>174</v>
      </c>
      <c r="D5" s="35" t="s">
        <v>0</v>
      </c>
    </row>
    <row r="6" spans="2:4" ht="16.5" x14ac:dyDescent="0.25">
      <c r="B6" s="7">
        <v>2000</v>
      </c>
      <c r="C6" s="27">
        <v>1.1300000000000001</v>
      </c>
      <c r="D6" s="28">
        <v>1.1300000000000001</v>
      </c>
    </row>
    <row r="7" spans="2:4" ht="16.5" x14ac:dyDescent="0.25">
      <c r="B7" s="7">
        <v>2001</v>
      </c>
      <c r="C7" s="27">
        <v>1.1830000000000001</v>
      </c>
      <c r="D7" s="28">
        <v>1.1950000000000001</v>
      </c>
    </row>
    <row r="8" spans="2:4" ht="16.5" x14ac:dyDescent="0.25">
      <c r="B8" s="7">
        <v>2002</v>
      </c>
      <c r="C8" s="27">
        <v>1.3029999999999999</v>
      </c>
      <c r="D8" s="28">
        <v>1.274</v>
      </c>
    </row>
    <row r="9" spans="2:4" ht="16.5" x14ac:dyDescent="0.25">
      <c r="B9" s="7">
        <v>2003</v>
      </c>
      <c r="C9" s="27">
        <v>1.448</v>
      </c>
      <c r="D9" s="28">
        <v>1.407</v>
      </c>
    </row>
    <row r="10" spans="2:4" ht="16.5" x14ac:dyDescent="0.25">
      <c r="B10" s="7">
        <v>2004</v>
      </c>
      <c r="C10" s="27">
        <v>1.4630000000000001</v>
      </c>
      <c r="D10" s="28">
        <v>1.4020000000000001</v>
      </c>
    </row>
    <row r="11" spans="2:4" ht="16.5" x14ac:dyDescent="0.25">
      <c r="B11" s="7">
        <v>2005</v>
      </c>
      <c r="C11" s="27">
        <v>1.57</v>
      </c>
      <c r="D11" s="28">
        <v>1.4810000000000001</v>
      </c>
    </row>
    <row r="12" spans="2:4" ht="16.5" x14ac:dyDescent="0.25">
      <c r="B12" s="7">
        <v>2006</v>
      </c>
      <c r="C12" s="27">
        <v>1.647</v>
      </c>
      <c r="D12" s="28">
        <v>1.5090000000000001</v>
      </c>
    </row>
    <row r="13" spans="2:4" ht="16.5" x14ac:dyDescent="0.25">
      <c r="B13" s="7">
        <v>2007</v>
      </c>
      <c r="C13" s="27">
        <v>1.643</v>
      </c>
      <c r="D13" s="28">
        <v>1.5030000000000001</v>
      </c>
    </row>
    <row r="14" spans="2:4" ht="16.5" x14ac:dyDescent="0.25">
      <c r="B14" s="7">
        <v>2008</v>
      </c>
      <c r="C14" s="27">
        <v>1.704</v>
      </c>
      <c r="D14" s="28">
        <v>1.5290000000000001</v>
      </c>
    </row>
    <row r="15" spans="2:4" ht="16.5" x14ac:dyDescent="0.25">
      <c r="B15" s="7">
        <v>2009</v>
      </c>
      <c r="C15" s="27">
        <v>1.663</v>
      </c>
      <c r="D15" s="28">
        <v>1.506</v>
      </c>
    </row>
    <row r="16" spans="2:4" ht="16.5" x14ac:dyDescent="0.25">
      <c r="B16" s="7">
        <v>2010</v>
      </c>
      <c r="C16" s="27">
        <v>1.54</v>
      </c>
      <c r="D16" s="28">
        <v>1.393</v>
      </c>
    </row>
    <row r="17" spans="2:4" ht="16.5" x14ac:dyDescent="0.25">
      <c r="B17" s="7">
        <v>2011</v>
      </c>
      <c r="C17" s="27">
        <v>1.488</v>
      </c>
      <c r="D17" s="28">
        <v>1.363</v>
      </c>
    </row>
    <row r="18" spans="2:4" ht="16.5" x14ac:dyDescent="0.25">
      <c r="B18" s="7">
        <v>2012</v>
      </c>
      <c r="C18" s="27">
        <v>1.4339999999999999</v>
      </c>
      <c r="D18" s="28">
        <v>1.2750000000000001</v>
      </c>
    </row>
    <row r="19" spans="2:4" ht="16.5" x14ac:dyDescent="0.25">
      <c r="B19" s="7">
        <v>2013</v>
      </c>
      <c r="C19" s="27">
        <v>1.4530000000000001</v>
      </c>
      <c r="D19" s="28">
        <v>1.2570000000000001</v>
      </c>
    </row>
    <row r="20" spans="2:4" ht="16.5" x14ac:dyDescent="0.25">
      <c r="B20" s="7">
        <v>2014</v>
      </c>
      <c r="C20" s="27">
        <v>1.395</v>
      </c>
      <c r="D20" s="28">
        <v>1.202</v>
      </c>
    </row>
    <row r="21" spans="2:4" ht="16.5" x14ac:dyDescent="0.25">
      <c r="B21" s="7">
        <v>2015</v>
      </c>
      <c r="C21" s="27">
        <v>1.3660000000000001</v>
      </c>
      <c r="D21" s="28">
        <v>1.1480000000000001</v>
      </c>
    </row>
    <row r="22" spans="2:4" ht="16.5" x14ac:dyDescent="0.25">
      <c r="B22" s="7">
        <v>2016</v>
      </c>
      <c r="C22" s="27">
        <v>1.4259999999999999</v>
      </c>
      <c r="D22" s="28">
        <v>1.175</v>
      </c>
    </row>
    <row r="23" spans="2:4" ht="16.5" x14ac:dyDescent="0.25">
      <c r="B23" s="7">
        <v>2017</v>
      </c>
      <c r="C23" s="27">
        <v>1.411</v>
      </c>
      <c r="D23" s="28">
        <v>1.159</v>
      </c>
    </row>
    <row r="24" spans="2:4" ht="16.5" x14ac:dyDescent="0.25">
      <c r="B24" s="7">
        <v>2018</v>
      </c>
      <c r="C24" s="27">
        <v>1.391</v>
      </c>
      <c r="D24" s="28">
        <v>1.131</v>
      </c>
    </row>
    <row r="25" spans="2:4" x14ac:dyDescent="0.25">
      <c r="B25" s="3"/>
      <c r="C25" s="3"/>
      <c r="D25" s="3"/>
    </row>
    <row r="26" spans="2:4" x14ac:dyDescent="0.25">
      <c r="B26" s="6" t="s">
        <v>156</v>
      </c>
      <c r="C26" s="3"/>
      <c r="D26" s="3"/>
    </row>
    <row r="27" spans="2:4" x14ac:dyDescent="0.25">
      <c r="B27" s="56"/>
      <c r="C27" s="3"/>
      <c r="D27" s="3"/>
    </row>
    <row r="28" spans="2:4" ht="40.5" customHeight="1" x14ac:dyDescent="0.25">
      <c r="B28" s="120" t="s">
        <v>171</v>
      </c>
      <c r="C28" s="120"/>
      <c r="D28" s="120"/>
    </row>
  </sheetData>
  <mergeCells count="3">
    <mergeCell ref="B4:B5"/>
    <mergeCell ref="C4:D4"/>
    <mergeCell ref="B28:D28"/>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7"/>
  <sheetViews>
    <sheetView workbookViewId="0">
      <selection activeCell="B2" sqref="B2"/>
    </sheetView>
  </sheetViews>
  <sheetFormatPr defaultRowHeight="15" x14ac:dyDescent="0.25"/>
  <cols>
    <col min="1" max="1" width="2.85546875" style="1" customWidth="1"/>
    <col min="2" max="2" width="20.5703125" style="1" customWidth="1"/>
    <col min="3" max="3" width="20.5703125" style="32" customWidth="1"/>
    <col min="4" max="16384" width="9.140625" style="1"/>
  </cols>
  <sheetData>
    <row r="2" spans="2:3" ht="15.75" x14ac:dyDescent="0.25">
      <c r="B2" s="2" t="s">
        <v>157</v>
      </c>
      <c r="C2" s="30"/>
    </row>
    <row r="3" spans="2:3" x14ac:dyDescent="0.25">
      <c r="B3" s="3"/>
      <c r="C3" s="30"/>
    </row>
    <row r="4" spans="2:3" ht="45" customHeight="1" x14ac:dyDescent="0.25">
      <c r="B4" s="18" t="s">
        <v>13</v>
      </c>
      <c r="C4" s="18" t="s">
        <v>155</v>
      </c>
    </row>
    <row r="5" spans="2:3" ht="16.5" x14ac:dyDescent="0.25">
      <c r="B5" s="4" t="s">
        <v>15</v>
      </c>
      <c r="C5" s="27">
        <v>1.661</v>
      </c>
    </row>
    <row r="6" spans="2:3" ht="16.5" x14ac:dyDescent="0.25">
      <c r="B6" s="4" t="s">
        <v>16</v>
      </c>
      <c r="C6" s="27">
        <v>0.91300000000000003</v>
      </c>
    </row>
    <row r="7" spans="2:3" ht="16.5" x14ac:dyDescent="0.25">
      <c r="B7" s="4" t="s">
        <v>17</v>
      </c>
      <c r="C7" s="27">
        <v>1.3840000000000001</v>
      </c>
    </row>
    <row r="8" spans="2:3" ht="16.5" x14ac:dyDescent="0.25">
      <c r="B8" s="4" t="s">
        <v>18</v>
      </c>
      <c r="C8" s="27">
        <v>1.321</v>
      </c>
    </row>
    <row r="9" spans="2:3" ht="16.5" x14ac:dyDescent="0.25">
      <c r="B9" s="4" t="s">
        <v>19</v>
      </c>
      <c r="C9" s="27">
        <v>1.288</v>
      </c>
    </row>
    <row r="10" spans="2:3" ht="16.5" x14ac:dyDescent="0.25">
      <c r="B10" s="4" t="s">
        <v>20</v>
      </c>
      <c r="C10" s="27">
        <v>0.93600000000000005</v>
      </c>
    </row>
    <row r="11" spans="2:3" ht="16.5" x14ac:dyDescent="0.25">
      <c r="B11" s="4" t="s">
        <v>21</v>
      </c>
      <c r="C11" s="27">
        <v>1.202</v>
      </c>
    </row>
    <row r="12" spans="2:3" ht="16.5" x14ac:dyDescent="0.25">
      <c r="B12" s="4" t="s">
        <v>22</v>
      </c>
      <c r="C12" s="27">
        <v>3.641</v>
      </c>
    </row>
    <row r="13" spans="2:3" ht="16.5" x14ac:dyDescent="0.25">
      <c r="B13" s="4" t="s">
        <v>23</v>
      </c>
      <c r="C13" s="27">
        <v>1.4610000000000001</v>
      </c>
    </row>
    <row r="14" spans="2:3" ht="16.5" x14ac:dyDescent="0.25">
      <c r="B14" s="4" t="s">
        <v>24</v>
      </c>
      <c r="C14" s="27">
        <v>2.6680000000000001</v>
      </c>
    </row>
    <row r="15" spans="2:3" ht="16.5" x14ac:dyDescent="0.25">
      <c r="B15" s="4" t="s">
        <v>25</v>
      </c>
      <c r="C15" s="27">
        <v>2.4630000000000001</v>
      </c>
    </row>
    <row r="16" spans="2:3" ht="16.5" x14ac:dyDescent="0.25">
      <c r="B16" s="4" t="s">
        <v>26</v>
      </c>
      <c r="C16" s="27">
        <v>1.4970000000000001</v>
      </c>
    </row>
    <row r="17" spans="2:3" ht="16.5" x14ac:dyDescent="0.25">
      <c r="B17" s="4" t="s">
        <v>27</v>
      </c>
      <c r="C17" s="27">
        <v>2.3479999999999999</v>
      </c>
    </row>
    <row r="18" spans="2:3" ht="16.5" x14ac:dyDescent="0.25">
      <c r="B18" s="4" t="s">
        <v>28</v>
      </c>
      <c r="C18" s="27">
        <v>1.151</v>
      </c>
    </row>
    <row r="19" spans="2:3" ht="16.5" x14ac:dyDescent="0.25">
      <c r="B19" s="4" t="s">
        <v>29</v>
      </c>
      <c r="C19" s="27">
        <v>1.639</v>
      </c>
    </row>
    <row r="20" spans="2:3" ht="16.5" x14ac:dyDescent="0.25">
      <c r="B20" s="4" t="s">
        <v>30</v>
      </c>
      <c r="C20" s="27">
        <v>1.54</v>
      </c>
    </row>
    <row r="21" spans="2:3" ht="16.5" x14ac:dyDescent="0.25">
      <c r="B21" s="4" t="s">
        <v>31</v>
      </c>
      <c r="C21" s="27">
        <v>1.466</v>
      </c>
    </row>
    <row r="22" spans="2:3" ht="16.5" x14ac:dyDescent="0.25">
      <c r="B22" s="4" t="s">
        <v>32</v>
      </c>
      <c r="C22" s="27">
        <v>0.71899999999999997</v>
      </c>
    </row>
    <row r="23" spans="2:3" ht="16.5" x14ac:dyDescent="0.25">
      <c r="B23" s="4" t="s">
        <v>33</v>
      </c>
      <c r="C23" s="27">
        <v>1.4870000000000001</v>
      </c>
    </row>
    <row r="24" spans="2:3" ht="16.5" x14ac:dyDescent="0.25">
      <c r="B24" s="4" t="s">
        <v>34</v>
      </c>
      <c r="C24" s="27">
        <v>0.99099999999999999</v>
      </c>
    </row>
    <row r="25" spans="2:3" ht="16.5" x14ac:dyDescent="0.25">
      <c r="B25" s="4" t="s">
        <v>35</v>
      </c>
      <c r="C25" s="27">
        <v>2.544</v>
      </c>
    </row>
    <row r="26" spans="2:3" ht="16.5" x14ac:dyDescent="0.25">
      <c r="B26" s="4" t="s">
        <v>36</v>
      </c>
      <c r="C26" s="27">
        <v>1.216</v>
      </c>
    </row>
    <row r="27" spans="2:3" ht="16.5" x14ac:dyDescent="0.25">
      <c r="B27" s="4" t="s">
        <v>37</v>
      </c>
      <c r="C27" s="27">
        <v>2.6470000000000002</v>
      </c>
    </row>
    <row r="28" spans="2:3" ht="16.5" x14ac:dyDescent="0.25">
      <c r="B28" s="4" t="s">
        <v>38</v>
      </c>
      <c r="C28" s="27">
        <v>1.06</v>
      </c>
    </row>
    <row r="29" spans="2:3" ht="16.5" x14ac:dyDescent="0.25">
      <c r="B29" s="4" t="s">
        <v>39</v>
      </c>
      <c r="C29" s="27">
        <v>0.85199999999999998</v>
      </c>
    </row>
    <row r="30" spans="2:3" ht="16.5" x14ac:dyDescent="0.25">
      <c r="B30" s="4" t="s">
        <v>40</v>
      </c>
      <c r="C30" s="27">
        <v>1.1320000000000001</v>
      </c>
    </row>
    <row r="31" spans="2:3" ht="16.5" x14ac:dyDescent="0.25">
      <c r="B31" s="4" t="s">
        <v>41</v>
      </c>
      <c r="C31" s="27">
        <v>1.1480000000000001</v>
      </c>
    </row>
    <row r="32" spans="2:3" ht="16.5" x14ac:dyDescent="0.25">
      <c r="B32" s="4" t="s">
        <v>42</v>
      </c>
      <c r="C32" s="27">
        <v>2.0840000000000001</v>
      </c>
    </row>
    <row r="33" spans="2:3" ht="16.5" x14ac:dyDescent="0.25">
      <c r="B33" s="4" t="s">
        <v>43</v>
      </c>
      <c r="C33" s="27">
        <v>1.1919999999999999</v>
      </c>
    </row>
    <row r="34" spans="2:3" ht="16.5" x14ac:dyDescent="0.25">
      <c r="B34" s="4" t="s">
        <v>44</v>
      </c>
      <c r="C34" s="27">
        <v>1.2690000000000001</v>
      </c>
    </row>
    <row r="35" spans="2:3" ht="16.5" x14ac:dyDescent="0.25">
      <c r="B35" s="4" t="s">
        <v>45</v>
      </c>
      <c r="C35" s="27">
        <v>0.70100000000000007</v>
      </c>
    </row>
    <row r="36" spans="2:3" ht="16.5" x14ac:dyDescent="0.25">
      <c r="B36" s="4" t="s">
        <v>46</v>
      </c>
      <c r="C36" s="27">
        <v>0.93</v>
      </c>
    </row>
    <row r="37" spans="2:3" ht="16.5" x14ac:dyDescent="0.25">
      <c r="B37" s="4" t="s">
        <v>47</v>
      </c>
      <c r="C37" s="27">
        <v>1.7630000000000001</v>
      </c>
    </row>
    <row r="38" spans="2:3" ht="16.5" x14ac:dyDescent="0.25">
      <c r="B38" s="4" t="s">
        <v>48</v>
      </c>
      <c r="C38" s="27">
        <v>1.863</v>
      </c>
    </row>
    <row r="39" spans="2:3" ht="16.5" x14ac:dyDescent="0.25">
      <c r="B39" s="4" t="s">
        <v>49</v>
      </c>
      <c r="C39" s="27">
        <v>1.167</v>
      </c>
    </row>
    <row r="40" spans="2:3" ht="16.5" x14ac:dyDescent="0.25">
      <c r="B40" s="4" t="s">
        <v>50</v>
      </c>
      <c r="C40" s="27">
        <v>2.5340000000000003</v>
      </c>
    </row>
    <row r="41" spans="2:3" ht="16.5" x14ac:dyDescent="0.25">
      <c r="B41" s="4" t="s">
        <v>51</v>
      </c>
      <c r="C41" s="27">
        <v>2.8559999999999999</v>
      </c>
    </row>
    <row r="42" spans="2:3" ht="16.5" x14ac:dyDescent="0.25">
      <c r="B42" s="4" t="s">
        <v>52</v>
      </c>
      <c r="C42" s="27">
        <v>0.60499999999999998</v>
      </c>
    </row>
    <row r="43" spans="2:3" ht="16.5" x14ac:dyDescent="0.25">
      <c r="B43" s="4" t="s">
        <v>53</v>
      </c>
      <c r="C43" s="27">
        <v>1.28</v>
      </c>
    </row>
    <row r="44" spans="2:3" ht="16.5" x14ac:dyDescent="0.25">
      <c r="B44" s="4" t="s">
        <v>54</v>
      </c>
      <c r="C44" s="27">
        <v>1.625</v>
      </c>
    </row>
    <row r="45" spans="2:3" ht="16.5" x14ac:dyDescent="0.25">
      <c r="B45" s="4" t="s">
        <v>55</v>
      </c>
      <c r="C45" s="27">
        <v>1.472</v>
      </c>
    </row>
    <row r="46" spans="2:3" ht="16.5" x14ac:dyDescent="0.25">
      <c r="B46" s="4" t="s">
        <v>56</v>
      </c>
      <c r="C46" s="27">
        <v>1.659</v>
      </c>
    </row>
    <row r="47" spans="2:3" ht="16.5" x14ac:dyDescent="0.25">
      <c r="B47" s="4" t="s">
        <v>57</v>
      </c>
      <c r="C47" s="27">
        <v>1.5960000000000001</v>
      </c>
    </row>
    <row r="48" spans="2:3" ht="16.5" x14ac:dyDescent="0.25">
      <c r="B48" s="4" t="s">
        <v>58</v>
      </c>
      <c r="C48" s="27">
        <v>2.887</v>
      </c>
    </row>
    <row r="49" spans="2:3" ht="16.5" x14ac:dyDescent="0.25">
      <c r="B49" s="4" t="s">
        <v>59</v>
      </c>
      <c r="C49" s="27">
        <v>2.1419999999999999</v>
      </c>
    </row>
    <row r="50" spans="2:3" ht="16.5" x14ac:dyDescent="0.25">
      <c r="B50" s="4" t="s">
        <v>60</v>
      </c>
      <c r="C50" s="27">
        <v>1.3180000000000001</v>
      </c>
    </row>
    <row r="51" spans="2:3" ht="16.5" x14ac:dyDescent="0.25">
      <c r="B51" s="4" t="s">
        <v>61</v>
      </c>
      <c r="C51" s="27">
        <v>2.0550000000000002</v>
      </c>
    </row>
    <row r="52" spans="2:3" ht="16.5" x14ac:dyDescent="0.25">
      <c r="B52" s="4" t="s">
        <v>62</v>
      </c>
      <c r="C52" s="27">
        <v>0.97</v>
      </c>
    </row>
    <row r="53" spans="2:3" ht="16.5" x14ac:dyDescent="0.25">
      <c r="B53" s="4" t="s">
        <v>63</v>
      </c>
      <c r="C53" s="27">
        <v>1.593</v>
      </c>
    </row>
    <row r="54" spans="2:3" ht="16.5" x14ac:dyDescent="0.25">
      <c r="B54" s="4" t="s">
        <v>64</v>
      </c>
      <c r="C54" s="27">
        <v>1.129</v>
      </c>
    </row>
    <row r="55" spans="2:3" ht="16.5" x14ac:dyDescent="0.25">
      <c r="B55" s="4" t="s">
        <v>65</v>
      </c>
      <c r="C55" s="27">
        <v>1.0289999999999999</v>
      </c>
    </row>
    <row r="56" spans="2:3" ht="16.5" x14ac:dyDescent="0.25">
      <c r="B56" s="4" t="s">
        <v>66</v>
      </c>
      <c r="C56" s="27">
        <v>2.379</v>
      </c>
    </row>
    <row r="57" spans="2:3" ht="16.5" x14ac:dyDescent="0.25">
      <c r="B57" s="4" t="s">
        <v>67</v>
      </c>
      <c r="C57" s="27">
        <v>3.14</v>
      </c>
    </row>
    <row r="58" spans="2:3" ht="16.5" x14ac:dyDescent="0.25">
      <c r="B58" s="4" t="s">
        <v>68</v>
      </c>
      <c r="C58" s="27">
        <v>1.117</v>
      </c>
    </row>
    <row r="59" spans="2:3" ht="16.5" x14ac:dyDescent="0.25">
      <c r="B59" s="4" t="s">
        <v>69</v>
      </c>
      <c r="C59" s="27">
        <v>1.694</v>
      </c>
    </row>
    <row r="60" spans="2:3" ht="16.5" x14ac:dyDescent="0.25">
      <c r="B60" s="4" t="s">
        <v>70</v>
      </c>
      <c r="C60" s="27">
        <v>1.59</v>
      </c>
    </row>
    <row r="61" spans="2:3" ht="16.5" x14ac:dyDescent="0.25">
      <c r="B61" s="4" t="s">
        <v>71</v>
      </c>
      <c r="C61" s="27">
        <v>0.98499999999999999</v>
      </c>
    </row>
    <row r="62" spans="2:3" ht="16.5" x14ac:dyDescent="0.25">
      <c r="B62" s="4" t="s">
        <v>72</v>
      </c>
      <c r="C62" s="27">
        <v>1.9910000000000001</v>
      </c>
    </row>
    <row r="63" spans="2:3" ht="16.5" x14ac:dyDescent="0.25">
      <c r="B63" s="4" t="s">
        <v>73</v>
      </c>
      <c r="C63" s="27">
        <v>3.2210000000000001</v>
      </c>
    </row>
    <row r="64" spans="2:3" ht="16.5" x14ac:dyDescent="0.25">
      <c r="B64" s="4" t="s">
        <v>74</v>
      </c>
      <c r="C64" s="27">
        <v>1.4379999999999999</v>
      </c>
    </row>
    <row r="65" spans="2:3" ht="16.5" x14ac:dyDescent="0.25">
      <c r="B65" s="4" t="s">
        <v>75</v>
      </c>
      <c r="C65" s="27">
        <v>1.6500000000000001</v>
      </c>
    </row>
    <row r="66" spans="2:3" ht="16.5" x14ac:dyDescent="0.25">
      <c r="B66" s="4" t="s">
        <v>76</v>
      </c>
      <c r="C66" s="27">
        <v>2.2869999999999999</v>
      </c>
    </row>
    <row r="67" spans="2:3" ht="16.5" x14ac:dyDescent="0.25">
      <c r="B67" s="4" t="s">
        <v>77</v>
      </c>
      <c r="C67" s="27">
        <v>2.0550000000000002</v>
      </c>
    </row>
    <row r="68" spans="2:3" ht="16.5" x14ac:dyDescent="0.25">
      <c r="B68" s="4" t="s">
        <v>78</v>
      </c>
      <c r="C68" s="27">
        <v>3.2680000000000002</v>
      </c>
    </row>
    <row r="69" spans="2:3" ht="16.5" x14ac:dyDescent="0.25">
      <c r="B69" s="4" t="s">
        <v>79</v>
      </c>
      <c r="C69" s="27">
        <v>2.169</v>
      </c>
    </row>
    <row r="70" spans="2:3" ht="16.5" x14ac:dyDescent="0.25">
      <c r="B70" s="4" t="s">
        <v>80</v>
      </c>
      <c r="C70" s="27">
        <v>1.028</v>
      </c>
    </row>
    <row r="71" spans="2:3" ht="16.5" x14ac:dyDescent="0.25">
      <c r="B71" s="4" t="s">
        <v>81</v>
      </c>
      <c r="C71" s="27">
        <v>1.089</v>
      </c>
    </row>
    <row r="72" spans="2:3" ht="16.5" x14ac:dyDescent="0.25">
      <c r="B72" s="4" t="s">
        <v>82</v>
      </c>
      <c r="C72" s="27">
        <v>2.2989999999999999</v>
      </c>
    </row>
    <row r="73" spans="2:3" ht="16.5" x14ac:dyDescent="0.25">
      <c r="B73" s="4" t="s">
        <v>83</v>
      </c>
      <c r="C73" s="27">
        <v>1.613</v>
      </c>
    </row>
    <row r="74" spans="2:3" ht="16.5" x14ac:dyDescent="0.25">
      <c r="B74" s="4" t="s">
        <v>84</v>
      </c>
      <c r="C74" s="27">
        <v>1.139</v>
      </c>
    </row>
    <row r="75" spans="2:3" ht="16.5" x14ac:dyDescent="0.25">
      <c r="B75" s="4" t="s">
        <v>85</v>
      </c>
      <c r="C75" s="27">
        <v>1.2390000000000001</v>
      </c>
    </row>
    <row r="76" spans="2:3" ht="16.5" x14ac:dyDescent="0.25">
      <c r="B76" s="4" t="s">
        <v>86</v>
      </c>
      <c r="C76" s="27">
        <v>1.3140000000000001</v>
      </c>
    </row>
    <row r="77" spans="2:3" ht="16.5" x14ac:dyDescent="0.25">
      <c r="B77" s="4" t="s">
        <v>87</v>
      </c>
      <c r="C77" s="27">
        <v>1.0329999999999999</v>
      </c>
    </row>
    <row r="78" spans="2:3" ht="16.5" x14ac:dyDescent="0.25">
      <c r="B78" s="4" t="s">
        <v>88</v>
      </c>
      <c r="C78" s="27">
        <v>1.18</v>
      </c>
    </row>
    <row r="79" spans="2:3" ht="16.5" x14ac:dyDescent="0.25">
      <c r="B79" s="4" t="s">
        <v>89</v>
      </c>
      <c r="C79" s="27">
        <v>0.60599999999999998</v>
      </c>
    </row>
    <row r="80" spans="2:3" ht="16.5" x14ac:dyDescent="0.25">
      <c r="B80" s="4" t="s">
        <v>90</v>
      </c>
      <c r="C80" s="27">
        <v>1.3129999999999999</v>
      </c>
    </row>
    <row r="81" spans="2:3" ht="16.5" x14ac:dyDescent="0.25">
      <c r="B81" s="4" t="s">
        <v>91</v>
      </c>
      <c r="C81" s="27">
        <v>1.089</v>
      </c>
    </row>
    <row r="82" spans="2:3" ht="16.5" x14ac:dyDescent="0.25">
      <c r="B82" s="4" t="s">
        <v>92</v>
      </c>
      <c r="C82" s="27">
        <v>1.3800000000000001</v>
      </c>
    </row>
    <row r="83" spans="2:3" ht="16.5" x14ac:dyDescent="0.25">
      <c r="B83" s="4" t="s">
        <v>93</v>
      </c>
      <c r="C83" s="27">
        <v>1.2430000000000001</v>
      </c>
    </row>
    <row r="84" spans="2:3" ht="16.5" x14ac:dyDescent="0.25">
      <c r="B84" s="4" t="s">
        <v>94</v>
      </c>
      <c r="C84" s="27">
        <v>0.95600000000000007</v>
      </c>
    </row>
    <row r="85" spans="2:3" ht="16.5" x14ac:dyDescent="0.25">
      <c r="B85" s="4" t="s">
        <v>95</v>
      </c>
      <c r="C85" s="27">
        <v>1.115</v>
      </c>
    </row>
    <row r="86" spans="2:3" ht="16.5" x14ac:dyDescent="0.25">
      <c r="B86" s="4" t="s">
        <v>96</v>
      </c>
      <c r="C86" s="27">
        <v>2.2160000000000002</v>
      </c>
    </row>
    <row r="87" spans="2:3" ht="16.5" x14ac:dyDescent="0.25">
      <c r="B87" s="4" t="s">
        <v>97</v>
      </c>
      <c r="C87" s="27">
        <v>2.0009999999999999</v>
      </c>
    </row>
    <row r="88" spans="2:3" ht="16.5" x14ac:dyDescent="0.25">
      <c r="B88" s="4" t="s">
        <v>98</v>
      </c>
      <c r="C88" s="27">
        <v>1.3120000000000001</v>
      </c>
    </row>
    <row r="89" spans="2:3" ht="16.5" x14ac:dyDescent="0.25">
      <c r="B89" s="4" t="s">
        <v>99</v>
      </c>
      <c r="C89" s="27">
        <v>0.90800000000000003</v>
      </c>
    </row>
    <row r="90" spans="2:3" ht="16.5" x14ac:dyDescent="0.25">
      <c r="B90" s="4" t="s">
        <v>100</v>
      </c>
      <c r="C90" s="27">
        <v>1.0589999999999999</v>
      </c>
    </row>
    <row r="91" spans="2:3" ht="16.5" x14ac:dyDescent="0.25">
      <c r="B91" s="4" t="s">
        <v>101</v>
      </c>
      <c r="C91" s="27">
        <v>1.1400000000000001</v>
      </c>
    </row>
    <row r="92" spans="2:3" ht="16.5" x14ac:dyDescent="0.25">
      <c r="B92" s="4" t="s">
        <v>102</v>
      </c>
      <c r="C92" s="27">
        <v>0.82200000000000006</v>
      </c>
    </row>
    <row r="93" spans="2:3" ht="16.5" x14ac:dyDescent="0.25">
      <c r="B93" s="5" t="s">
        <v>107</v>
      </c>
      <c r="C93" s="31">
        <v>1.131</v>
      </c>
    </row>
    <row r="94" spans="2:3" x14ac:dyDescent="0.25">
      <c r="B94" s="3"/>
      <c r="C94" s="30"/>
    </row>
    <row r="95" spans="2:3" ht="27" customHeight="1" x14ac:dyDescent="0.25">
      <c r="B95" s="120" t="s">
        <v>158</v>
      </c>
      <c r="C95" s="120"/>
    </row>
    <row r="96" spans="2:3" x14ac:dyDescent="0.25">
      <c r="B96" s="55"/>
      <c r="C96" s="55"/>
    </row>
    <row r="97" spans="2:3" ht="52.5" customHeight="1" x14ac:dyDescent="0.25">
      <c r="B97" s="120" t="s">
        <v>172</v>
      </c>
      <c r="C97" s="120"/>
    </row>
  </sheetData>
  <mergeCells count="2">
    <mergeCell ref="B97:C97"/>
    <mergeCell ref="B95:C9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6"/>
  <sheetViews>
    <sheetView workbookViewId="0">
      <selection activeCell="B2" sqref="B2"/>
    </sheetView>
  </sheetViews>
  <sheetFormatPr defaultRowHeight="15" x14ac:dyDescent="0.25"/>
  <cols>
    <col min="1" max="1" width="2.85546875" style="1" customWidth="1"/>
    <col min="2" max="8" width="14.140625" style="1" customWidth="1"/>
    <col min="9" max="9" width="9.140625" style="1"/>
    <col min="10" max="16384" width="9.140625" style="3"/>
  </cols>
  <sheetData>
    <row r="2" spans="2:8" ht="15.75" x14ac:dyDescent="0.25">
      <c r="B2" s="2" t="s">
        <v>392</v>
      </c>
      <c r="C2" s="2"/>
      <c r="D2" s="2"/>
      <c r="E2" s="2"/>
      <c r="F2" s="2"/>
      <c r="G2" s="3"/>
      <c r="H2" s="3"/>
    </row>
    <row r="3" spans="2:8" x14ac:dyDescent="0.25">
      <c r="B3" s="3"/>
      <c r="C3" s="3"/>
      <c r="D3" s="3"/>
      <c r="E3" s="3"/>
      <c r="F3" s="3"/>
      <c r="G3" s="3"/>
      <c r="H3" s="3"/>
    </row>
    <row r="4" spans="2:8" ht="32.25" customHeight="1" x14ac:dyDescent="0.25">
      <c r="B4" s="121" t="s">
        <v>1</v>
      </c>
      <c r="C4" s="128" t="s">
        <v>382</v>
      </c>
      <c r="D4" s="129"/>
      <c r="E4" s="128" t="s">
        <v>285</v>
      </c>
      <c r="F4" s="129"/>
      <c r="G4" s="128" t="s">
        <v>388</v>
      </c>
      <c r="H4" s="129"/>
    </row>
    <row r="5" spans="2:8" ht="16.5" x14ac:dyDescent="0.25">
      <c r="B5" s="122"/>
      <c r="C5" s="58" t="s">
        <v>387</v>
      </c>
      <c r="D5" s="58" t="s">
        <v>0</v>
      </c>
      <c r="E5" s="58" t="s">
        <v>387</v>
      </c>
      <c r="F5" s="58" t="s">
        <v>0</v>
      </c>
      <c r="G5" s="58" t="s">
        <v>387</v>
      </c>
      <c r="H5" s="58" t="s">
        <v>0</v>
      </c>
    </row>
    <row r="6" spans="2:8" ht="16.5" x14ac:dyDescent="0.25">
      <c r="B6" s="7">
        <v>2001</v>
      </c>
      <c r="C6" s="19">
        <v>129961.06333333334</v>
      </c>
      <c r="D6" s="19">
        <v>98741.666666666672</v>
      </c>
      <c r="E6" s="19">
        <v>42228</v>
      </c>
      <c r="F6" s="19">
        <v>41780</v>
      </c>
      <c r="G6" s="27">
        <v>3.0776040383947461</v>
      </c>
      <c r="H6" s="28">
        <v>2.3633716291686615</v>
      </c>
    </row>
    <row r="7" spans="2:8" ht="16.5" x14ac:dyDescent="0.25">
      <c r="B7" s="7">
        <v>2002</v>
      </c>
      <c r="C7" s="19">
        <v>140087.60750000001</v>
      </c>
      <c r="D7" s="19">
        <v>103027.08333333333</v>
      </c>
      <c r="E7" s="19">
        <v>42409</v>
      </c>
      <c r="F7" s="19">
        <v>42246</v>
      </c>
      <c r="G7" s="27">
        <v>3.3032518451272139</v>
      </c>
      <c r="H7" s="28">
        <v>2.4387417349177043</v>
      </c>
    </row>
    <row r="8" spans="2:8" ht="16.5" x14ac:dyDescent="0.25">
      <c r="B8" s="7">
        <v>2003</v>
      </c>
      <c r="C8" s="19">
        <v>152401.04166666666</v>
      </c>
      <c r="D8" s="19">
        <v>108483.33333333333</v>
      </c>
      <c r="E8" s="19">
        <v>43318</v>
      </c>
      <c r="F8" s="19">
        <v>43119</v>
      </c>
      <c r="G8" s="27">
        <v>3.5181920140972958</v>
      </c>
      <c r="H8" s="28">
        <v>2.5159055945948032</v>
      </c>
    </row>
    <row r="9" spans="2:8" ht="16.5" x14ac:dyDescent="0.25">
      <c r="B9" s="7">
        <v>2004</v>
      </c>
      <c r="C9" s="19">
        <v>167787.25</v>
      </c>
      <c r="D9" s="19">
        <v>111522.91666666667</v>
      </c>
      <c r="E9" s="19">
        <v>44334</v>
      </c>
      <c r="F9" s="19">
        <v>43371</v>
      </c>
      <c r="G9" s="27">
        <v>3.7846179004826994</v>
      </c>
      <c r="H9" s="28">
        <v>2.5713706547385735</v>
      </c>
    </row>
    <row r="10" spans="2:8" ht="16.5" x14ac:dyDescent="0.25">
      <c r="B10" s="7">
        <v>2005</v>
      </c>
      <c r="C10" s="19">
        <v>185183.58333333334</v>
      </c>
      <c r="D10" s="19">
        <v>115134.625</v>
      </c>
      <c r="E10" s="19">
        <v>46242</v>
      </c>
      <c r="F10" s="19">
        <v>43547</v>
      </c>
      <c r="G10" s="27">
        <v>4.0046620676729674</v>
      </c>
      <c r="H10" s="28">
        <v>2.6439163432613038</v>
      </c>
    </row>
    <row r="11" spans="2:8" ht="16.5" x14ac:dyDescent="0.25">
      <c r="B11" s="7">
        <v>2006</v>
      </c>
      <c r="C11" s="19">
        <v>190219.73333333331</v>
      </c>
      <c r="D11" s="19">
        <v>112958.33333333333</v>
      </c>
      <c r="E11" s="19">
        <v>48451</v>
      </c>
      <c r="F11" s="19">
        <v>44609</v>
      </c>
      <c r="G11" s="27">
        <v>3.9260228547054408</v>
      </c>
      <c r="H11" s="28">
        <v>2.5321870773461259</v>
      </c>
    </row>
    <row r="12" spans="2:8" ht="16.5" x14ac:dyDescent="0.25">
      <c r="B12" s="7">
        <v>2007</v>
      </c>
      <c r="C12" s="19">
        <v>184264.56500000003</v>
      </c>
      <c r="D12" s="19">
        <v>108233.33333333333</v>
      </c>
      <c r="E12" s="19">
        <v>50740</v>
      </c>
      <c r="F12" s="19">
        <v>46645</v>
      </c>
      <c r="G12" s="27">
        <v>3.6315444422546319</v>
      </c>
      <c r="H12" s="28">
        <v>2.320363025690499</v>
      </c>
    </row>
    <row r="13" spans="2:8" ht="16.5" x14ac:dyDescent="0.25">
      <c r="B13" s="7">
        <v>2008</v>
      </c>
      <c r="C13" s="19">
        <v>166891.66666666666</v>
      </c>
      <c r="D13" s="19">
        <v>93320.833333333328</v>
      </c>
      <c r="E13" s="19">
        <v>52029</v>
      </c>
      <c r="F13" s="19">
        <v>48011</v>
      </c>
      <c r="G13" s="27">
        <v>3.2076662374188754</v>
      </c>
      <c r="H13" s="28">
        <v>1.9437385876847666</v>
      </c>
    </row>
    <row r="14" spans="2:8" ht="16.5" x14ac:dyDescent="0.25">
      <c r="B14" s="7">
        <v>2009</v>
      </c>
      <c r="C14" s="19">
        <v>148416.66666666666</v>
      </c>
      <c r="D14" s="19">
        <v>88600</v>
      </c>
      <c r="E14" s="19">
        <v>50221</v>
      </c>
      <c r="F14" s="19">
        <v>45467</v>
      </c>
      <c r="G14" s="27">
        <v>2.9552710353570548</v>
      </c>
      <c r="H14" s="28">
        <v>1.9486660654980534</v>
      </c>
    </row>
    <row r="15" spans="2:8" ht="16.5" x14ac:dyDescent="0.25">
      <c r="B15" s="7">
        <v>2010</v>
      </c>
      <c r="C15" s="19">
        <v>147230.75</v>
      </c>
      <c r="D15" s="19">
        <v>89362.5</v>
      </c>
      <c r="E15" s="19">
        <v>50046</v>
      </c>
      <c r="F15" s="19">
        <v>45151</v>
      </c>
      <c r="G15" s="27">
        <v>2.941908444231307</v>
      </c>
      <c r="H15" s="28">
        <v>1.9791920444729907</v>
      </c>
    </row>
    <row r="16" spans="2:8" ht="16.5" x14ac:dyDescent="0.25">
      <c r="B16" s="7">
        <v>2011</v>
      </c>
      <c r="C16" s="19">
        <v>141692.70833333334</v>
      </c>
      <c r="D16" s="19">
        <v>82653.555833333332</v>
      </c>
      <c r="E16" s="19">
        <v>50502</v>
      </c>
      <c r="F16" s="19">
        <v>45803</v>
      </c>
      <c r="G16" s="27">
        <v>2.8056850883793385</v>
      </c>
      <c r="H16" s="28">
        <v>1.8045445895101484</v>
      </c>
    </row>
    <row r="17" spans="2:8" ht="16.5" x14ac:dyDescent="0.25">
      <c r="B17" s="7">
        <v>2012</v>
      </c>
      <c r="C17" s="19">
        <v>150012.91666666666</v>
      </c>
      <c r="D17" s="19">
        <v>88829.166666666672</v>
      </c>
      <c r="E17" s="19">
        <v>51371</v>
      </c>
      <c r="F17" s="19">
        <v>46873</v>
      </c>
      <c r="G17" s="27">
        <v>2.9201868109763613</v>
      </c>
      <c r="H17" s="28">
        <v>1.8951030799536337</v>
      </c>
    </row>
    <row r="18" spans="2:8" ht="16.5" x14ac:dyDescent="0.25">
      <c r="B18" s="7">
        <v>2013</v>
      </c>
      <c r="C18" s="19">
        <v>165256.33833333335</v>
      </c>
      <c r="D18" s="19">
        <v>96006.25</v>
      </c>
      <c r="E18" s="19">
        <v>52250</v>
      </c>
      <c r="F18" s="19">
        <v>48138</v>
      </c>
      <c r="G18" s="27">
        <v>3.162800733652313</v>
      </c>
      <c r="H18" s="28">
        <v>1.9943963189164486</v>
      </c>
    </row>
    <row r="19" spans="2:8" ht="16.5" x14ac:dyDescent="0.25">
      <c r="B19" s="7">
        <v>2014</v>
      </c>
      <c r="C19" s="19">
        <v>172437.5</v>
      </c>
      <c r="D19" s="19">
        <v>104345.83333333333</v>
      </c>
      <c r="E19" s="19">
        <v>53657</v>
      </c>
      <c r="F19" s="19">
        <v>49349</v>
      </c>
      <c r="G19" s="27">
        <v>3.2136999832267925</v>
      </c>
      <c r="H19" s="28">
        <v>2.1144467635277984</v>
      </c>
    </row>
    <row r="20" spans="2:8" ht="16.5" x14ac:dyDescent="0.25">
      <c r="B20" s="7">
        <v>2015</v>
      </c>
      <c r="C20" s="19">
        <v>183083.92666666667</v>
      </c>
      <c r="D20" s="19">
        <v>108144.875</v>
      </c>
      <c r="E20" s="19">
        <v>55775</v>
      </c>
      <c r="F20" s="19">
        <v>51086</v>
      </c>
      <c r="G20" s="27">
        <v>3.2825446287165696</v>
      </c>
      <c r="H20" s="28">
        <v>2.1169180401675605</v>
      </c>
    </row>
    <row r="21" spans="2:8" ht="16.5" x14ac:dyDescent="0.25">
      <c r="B21" s="7">
        <v>2016</v>
      </c>
      <c r="C21" s="19">
        <v>193804.16666666666</v>
      </c>
      <c r="D21" s="19">
        <v>115654.16666666667</v>
      </c>
      <c r="E21" s="19">
        <v>57617</v>
      </c>
      <c r="F21" s="19">
        <v>52357</v>
      </c>
      <c r="G21" s="27">
        <v>3.3636629235584405</v>
      </c>
      <c r="H21" s="28">
        <v>2.2089532759070738</v>
      </c>
    </row>
    <row r="22" spans="2:8" ht="16.5" x14ac:dyDescent="0.25">
      <c r="B22" s="7">
        <v>2017</v>
      </c>
      <c r="C22" s="19">
        <v>204549.03333333335</v>
      </c>
      <c r="D22" s="19">
        <v>118808.33333333333</v>
      </c>
      <c r="E22" s="19">
        <v>60336</v>
      </c>
      <c r="F22" s="19">
        <v>54077</v>
      </c>
      <c r="G22" s="27">
        <v>3.3901656280385399</v>
      </c>
      <c r="H22" s="28">
        <v>2.1970215310267456</v>
      </c>
    </row>
    <row r="23" spans="2:8" ht="16.5" x14ac:dyDescent="0.25">
      <c r="B23" s="7">
        <v>2018</v>
      </c>
      <c r="C23" s="19">
        <v>216643.43333333332</v>
      </c>
      <c r="D23" s="19">
        <v>132316.66666666666</v>
      </c>
      <c r="E23" s="19">
        <v>61937</v>
      </c>
      <c r="F23" s="19">
        <v>56155</v>
      </c>
      <c r="G23" s="27">
        <v>3.4978031440549802</v>
      </c>
      <c r="H23" s="28">
        <v>2.3562757842875373</v>
      </c>
    </row>
    <row r="24" spans="2:8" x14ac:dyDescent="0.25">
      <c r="B24" s="3"/>
      <c r="C24" s="3"/>
      <c r="D24" s="3"/>
      <c r="E24" s="3"/>
      <c r="F24" s="3"/>
      <c r="G24" s="3"/>
      <c r="H24" s="3"/>
    </row>
    <row r="25" spans="2:8" x14ac:dyDescent="0.25">
      <c r="B25" s="33" t="s">
        <v>439</v>
      </c>
      <c r="C25" s="82"/>
      <c r="D25" s="82"/>
      <c r="E25" s="82"/>
      <c r="F25" s="82"/>
      <c r="G25" s="3"/>
      <c r="H25" s="3"/>
    </row>
    <row r="26" spans="2:8" x14ac:dyDescent="0.25">
      <c r="B26" s="56"/>
      <c r="C26" s="82"/>
      <c r="D26" s="82"/>
      <c r="E26" s="82"/>
      <c r="F26" s="82"/>
      <c r="G26" s="3"/>
      <c r="H26" s="3"/>
    </row>
  </sheetData>
  <mergeCells count="4">
    <mergeCell ref="B4:B5"/>
    <mergeCell ref="G4:H4"/>
    <mergeCell ref="C4:D4"/>
    <mergeCell ref="E4:F4"/>
  </mergeCells>
  <pageMargins left="0.7" right="0.7" top="0.75" bottom="0.75" header="0.3" footer="0.3"/>
  <pageSetup paperSize="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5"/>
  <sheetViews>
    <sheetView workbookViewId="0">
      <selection activeCell="B2" sqref="B2"/>
    </sheetView>
  </sheetViews>
  <sheetFormatPr defaultRowHeight="15" x14ac:dyDescent="0.25"/>
  <cols>
    <col min="1" max="1" width="2.85546875" style="1" customWidth="1"/>
    <col min="2" max="4" width="22.42578125" style="1" customWidth="1"/>
    <col min="5" max="16384" width="9.140625" style="1"/>
  </cols>
  <sheetData>
    <row r="2" spans="2:4" ht="15.75" x14ac:dyDescent="0.25">
      <c r="B2" s="2" t="s">
        <v>279</v>
      </c>
    </row>
    <row r="3" spans="2:4" x14ac:dyDescent="0.25">
      <c r="B3" s="3"/>
    </row>
    <row r="4" spans="2:4" ht="46.5" customHeight="1" x14ac:dyDescent="0.25">
      <c r="B4" s="22" t="s">
        <v>160</v>
      </c>
      <c r="C4" s="17" t="s">
        <v>161</v>
      </c>
      <c r="D4" s="17" t="s">
        <v>393</v>
      </c>
    </row>
    <row r="5" spans="2:4" ht="16.5" x14ac:dyDescent="0.25">
      <c r="B5" s="4" t="s">
        <v>162</v>
      </c>
      <c r="C5" s="19">
        <v>190411</v>
      </c>
      <c r="D5" s="28">
        <v>0.66050412003508197</v>
      </c>
    </row>
    <row r="6" spans="2:4" ht="16.5" x14ac:dyDescent="0.25">
      <c r="B6" s="4" t="s">
        <v>163</v>
      </c>
      <c r="C6" s="19">
        <v>87886</v>
      </c>
      <c r="D6" s="28">
        <v>1.4310271260496552</v>
      </c>
    </row>
    <row r="7" spans="2:4" ht="16.5" x14ac:dyDescent="0.25">
      <c r="B7" s="67" t="s">
        <v>164</v>
      </c>
      <c r="C7" s="68">
        <v>56155</v>
      </c>
      <c r="D7" s="69">
        <v>2.2396447333273972</v>
      </c>
    </row>
    <row r="8" spans="2:4" ht="16.5" x14ac:dyDescent="0.25">
      <c r="B8" s="4" t="s">
        <v>165</v>
      </c>
      <c r="C8" s="19">
        <v>33533</v>
      </c>
      <c r="D8" s="28">
        <v>3.7505516953448841</v>
      </c>
    </row>
    <row r="9" spans="2:4" ht="16.5" x14ac:dyDescent="0.25">
      <c r="B9" s="4" t="s">
        <v>166</v>
      </c>
      <c r="C9" s="19">
        <v>12511</v>
      </c>
      <c r="D9" s="28">
        <v>10.052533770282151</v>
      </c>
    </row>
    <row r="10" spans="2:4" ht="8.25" customHeight="1" x14ac:dyDescent="0.25">
      <c r="B10" s="59"/>
      <c r="C10" s="60"/>
      <c r="D10" s="61"/>
    </row>
    <row r="11" spans="2:4" ht="16.5" x14ac:dyDescent="0.25">
      <c r="B11" s="5" t="s">
        <v>390</v>
      </c>
      <c r="C11" s="23">
        <v>125767.25</v>
      </c>
      <c r="D11" s="50" t="s">
        <v>167</v>
      </c>
    </row>
    <row r="12" spans="2:4" x14ac:dyDescent="0.25">
      <c r="B12" s="3"/>
    </row>
    <row r="13" spans="2:4" ht="24" customHeight="1" x14ac:dyDescent="0.25">
      <c r="B13" s="120" t="s">
        <v>440</v>
      </c>
      <c r="C13" s="120"/>
      <c r="D13" s="120"/>
    </row>
    <row r="14" spans="2:4" ht="11.25" customHeight="1" x14ac:dyDescent="0.25">
      <c r="B14" s="55"/>
      <c r="C14" s="55"/>
      <c r="D14" s="55"/>
    </row>
    <row r="15" spans="2:4" x14ac:dyDescent="0.25">
      <c r="B15" s="6" t="s">
        <v>168</v>
      </c>
    </row>
  </sheetData>
  <mergeCells count="1">
    <mergeCell ref="B13:D1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97"/>
  <sheetViews>
    <sheetView workbookViewId="0">
      <selection activeCell="B2" sqref="B2"/>
    </sheetView>
  </sheetViews>
  <sheetFormatPr defaultRowHeight="15" x14ac:dyDescent="0.25"/>
  <cols>
    <col min="1" max="1" width="2.85546875" style="1" customWidth="1"/>
    <col min="2" max="2" width="20.5703125" style="1" customWidth="1"/>
    <col min="3" max="3" width="20.5703125" style="32" customWidth="1"/>
    <col min="4" max="6" width="20.5703125" style="1" customWidth="1"/>
    <col min="7" max="16384" width="9.140625" style="1"/>
  </cols>
  <sheetData>
    <row r="2" spans="2:6" ht="15.75" x14ac:dyDescent="0.25">
      <c r="B2" s="2" t="s">
        <v>391</v>
      </c>
      <c r="C2" s="30"/>
    </row>
    <row r="3" spans="2:6" x14ac:dyDescent="0.25">
      <c r="B3" s="3"/>
      <c r="C3" s="30"/>
    </row>
    <row r="4" spans="2:6" ht="71.25" customHeight="1" x14ac:dyDescent="0.25">
      <c r="B4" s="18" t="s">
        <v>13</v>
      </c>
      <c r="C4" s="18" t="s">
        <v>394</v>
      </c>
      <c r="D4" s="18" t="s">
        <v>173</v>
      </c>
      <c r="E4" s="18" t="s">
        <v>395</v>
      </c>
      <c r="F4" s="18" t="s">
        <v>393</v>
      </c>
    </row>
    <row r="5" spans="2:6" ht="16.5" x14ac:dyDescent="0.25">
      <c r="B5" s="4" t="s">
        <v>15</v>
      </c>
      <c r="C5" s="19">
        <v>57845.75</v>
      </c>
      <c r="D5" s="19">
        <v>42154</v>
      </c>
      <c r="E5" s="19">
        <v>17033.495288574795</v>
      </c>
      <c r="F5" s="27">
        <v>1.3722481852256014</v>
      </c>
    </row>
    <row r="6" spans="2:6" ht="16.5" x14ac:dyDescent="0.25">
      <c r="B6" s="4" t="s">
        <v>16</v>
      </c>
      <c r="C6" s="19">
        <v>93315.25</v>
      </c>
      <c r="D6" s="19">
        <v>50301</v>
      </c>
      <c r="E6" s="19">
        <v>27477.988810365136</v>
      </c>
      <c r="F6" s="27">
        <v>1.8551370748096458</v>
      </c>
    </row>
    <row r="7" spans="2:6" ht="16.5" x14ac:dyDescent="0.25">
      <c r="B7" s="4" t="s">
        <v>17</v>
      </c>
      <c r="C7" s="19">
        <v>114312.5</v>
      </c>
      <c r="D7" s="19">
        <v>54362</v>
      </c>
      <c r="E7" s="19">
        <v>33660.924617196702</v>
      </c>
      <c r="F7" s="27">
        <v>2.1028015893454985</v>
      </c>
    </row>
    <row r="8" spans="2:6" ht="16.5" x14ac:dyDescent="0.25">
      <c r="B8" s="4" t="s">
        <v>18</v>
      </c>
      <c r="C8" s="19">
        <v>75637.5</v>
      </c>
      <c r="D8" s="19">
        <v>46950</v>
      </c>
      <c r="E8" s="19">
        <v>22272.526501766784</v>
      </c>
      <c r="F8" s="27">
        <v>1.6110223642172523</v>
      </c>
    </row>
    <row r="9" spans="2:6" ht="16.5" x14ac:dyDescent="0.25">
      <c r="B9" s="4" t="s">
        <v>19</v>
      </c>
      <c r="C9" s="19">
        <v>115291.66666666667</v>
      </c>
      <c r="D9" s="19">
        <v>40416</v>
      </c>
      <c r="E9" s="19">
        <v>33949.254024342365</v>
      </c>
      <c r="F9" s="27">
        <v>2.8526243731855372</v>
      </c>
    </row>
    <row r="10" spans="2:6" ht="16.5" x14ac:dyDescent="0.25">
      <c r="B10" s="4" t="s">
        <v>20</v>
      </c>
      <c r="C10" s="19">
        <v>123279.16666666667</v>
      </c>
      <c r="D10" s="19">
        <v>63754</v>
      </c>
      <c r="E10" s="19">
        <v>36301.28582646251</v>
      </c>
      <c r="F10" s="27">
        <v>1.9336695213895077</v>
      </c>
    </row>
    <row r="11" spans="2:6" ht="16.5" x14ac:dyDescent="0.25">
      <c r="B11" s="4" t="s">
        <v>21</v>
      </c>
      <c r="C11" s="19">
        <v>77308.333333333328</v>
      </c>
      <c r="D11" s="19">
        <v>48989</v>
      </c>
      <c r="E11" s="19">
        <v>22764.526894385552</v>
      </c>
      <c r="F11" s="27">
        <v>1.5780753502486953</v>
      </c>
    </row>
    <row r="12" spans="2:6" ht="16.5" x14ac:dyDescent="0.25">
      <c r="B12" s="4" t="s">
        <v>22</v>
      </c>
      <c r="C12" s="19">
        <v>113855.41666666667</v>
      </c>
      <c r="D12" s="19">
        <v>55334</v>
      </c>
      <c r="E12" s="19">
        <v>33526.329996073815</v>
      </c>
      <c r="F12" s="27">
        <v>2.0576032216479319</v>
      </c>
    </row>
    <row r="13" spans="2:6" ht="16.5" x14ac:dyDescent="0.25">
      <c r="B13" s="4" t="s">
        <v>23</v>
      </c>
      <c r="C13" s="19">
        <v>169942.91666666666</v>
      </c>
      <c r="D13" s="19">
        <v>61053</v>
      </c>
      <c r="E13" s="19">
        <v>50042.08382410679</v>
      </c>
      <c r="F13" s="27">
        <v>2.7835309758188238</v>
      </c>
    </row>
    <row r="14" spans="2:6" ht="16.5" x14ac:dyDescent="0.25">
      <c r="B14" s="4" t="s">
        <v>24</v>
      </c>
      <c r="C14" s="19">
        <v>97041.666666666672</v>
      </c>
      <c r="D14" s="19">
        <v>50002</v>
      </c>
      <c r="E14" s="19">
        <v>28575.284648606204</v>
      </c>
      <c r="F14" s="27">
        <v>1.9407557031052092</v>
      </c>
    </row>
    <row r="15" spans="2:6" ht="16.5" x14ac:dyDescent="0.25">
      <c r="B15" s="4" t="s">
        <v>25</v>
      </c>
      <c r="C15" s="19">
        <v>116941.66666666667</v>
      </c>
      <c r="D15" s="19">
        <v>57701</v>
      </c>
      <c r="E15" s="19">
        <v>34435.119748723992</v>
      </c>
      <c r="F15" s="27">
        <v>2.0266835352362467</v>
      </c>
    </row>
    <row r="16" spans="2:6" ht="16.5" x14ac:dyDescent="0.25">
      <c r="B16" s="4" t="s">
        <v>26</v>
      </c>
      <c r="C16" s="19">
        <v>97841.666666666672</v>
      </c>
      <c r="D16" s="19">
        <v>50089</v>
      </c>
      <c r="E16" s="19">
        <v>28810.855908912446</v>
      </c>
      <c r="F16" s="27">
        <v>1.9533563590142879</v>
      </c>
    </row>
    <row r="17" spans="2:6" ht="16.5" x14ac:dyDescent="0.25">
      <c r="B17" s="4" t="s">
        <v>27</v>
      </c>
      <c r="C17" s="19">
        <v>180257.08333333334</v>
      </c>
      <c r="D17" s="19">
        <v>65280</v>
      </c>
      <c r="E17" s="19">
        <v>53079.235374950928</v>
      </c>
      <c r="F17" s="27">
        <v>2.7612911049836604</v>
      </c>
    </row>
    <row r="18" spans="2:6" ht="16.5" x14ac:dyDescent="0.25">
      <c r="B18" s="4" t="s">
        <v>28</v>
      </c>
      <c r="C18" s="19">
        <v>120475</v>
      </c>
      <c r="D18" s="19">
        <v>53947</v>
      </c>
      <c r="E18" s="19">
        <v>35475.559481743228</v>
      </c>
      <c r="F18" s="27">
        <v>2.2332103731440118</v>
      </c>
    </row>
    <row r="19" spans="2:6" ht="16.5" x14ac:dyDescent="0.25">
      <c r="B19" s="4" t="s">
        <v>29</v>
      </c>
      <c r="C19" s="19">
        <v>79221.041666666672</v>
      </c>
      <c r="D19" s="19">
        <v>44938</v>
      </c>
      <c r="E19" s="19">
        <v>23327.750785237535</v>
      </c>
      <c r="F19" s="27">
        <v>1.7628964721764804</v>
      </c>
    </row>
    <row r="20" spans="2:6" ht="16.5" x14ac:dyDescent="0.25">
      <c r="B20" s="4" t="s">
        <v>30</v>
      </c>
      <c r="C20" s="19">
        <v>81593.75</v>
      </c>
      <c r="D20" s="19">
        <v>46420</v>
      </c>
      <c r="E20" s="19">
        <v>24026.428150765609</v>
      </c>
      <c r="F20" s="27">
        <v>1.7577283498492029</v>
      </c>
    </row>
    <row r="21" spans="2:6" ht="16.5" x14ac:dyDescent="0.25">
      <c r="B21" s="4" t="s">
        <v>31</v>
      </c>
      <c r="C21" s="19">
        <v>64497.916666666664</v>
      </c>
      <c r="D21" s="19">
        <v>44715</v>
      </c>
      <c r="E21" s="19">
        <v>18992.3193953671</v>
      </c>
      <c r="F21" s="27">
        <v>1.4424223787692423</v>
      </c>
    </row>
    <row r="22" spans="2:6" ht="16.5" x14ac:dyDescent="0.25">
      <c r="B22" s="4" t="s">
        <v>32</v>
      </c>
      <c r="C22" s="19">
        <v>105214.125</v>
      </c>
      <c r="D22" s="19">
        <v>50006</v>
      </c>
      <c r="E22" s="19">
        <v>30981.780035335691</v>
      </c>
      <c r="F22" s="27">
        <v>2.1040300163980321</v>
      </c>
    </row>
    <row r="23" spans="2:6" ht="16.5" x14ac:dyDescent="0.25">
      <c r="B23" s="4" t="s">
        <v>33</v>
      </c>
      <c r="C23" s="19">
        <v>95834.75</v>
      </c>
      <c r="D23" s="19">
        <v>53853</v>
      </c>
      <c r="E23" s="19">
        <v>28219.891048292109</v>
      </c>
      <c r="F23" s="27">
        <v>1.7795619556942046</v>
      </c>
    </row>
    <row r="24" spans="2:6" ht="16.5" x14ac:dyDescent="0.25">
      <c r="B24" s="4" t="s">
        <v>34</v>
      </c>
      <c r="C24" s="19">
        <v>91891.666666666672</v>
      </c>
      <c r="D24" s="19">
        <v>56740</v>
      </c>
      <c r="E24" s="19">
        <v>27058.794660384767</v>
      </c>
      <c r="F24" s="27">
        <v>1.6195217953236989</v>
      </c>
    </row>
    <row r="25" spans="2:6" ht="16.5" x14ac:dyDescent="0.25">
      <c r="B25" s="4" t="s">
        <v>35</v>
      </c>
      <c r="C25" s="19">
        <v>311845.83333333331</v>
      </c>
      <c r="D25" s="19">
        <v>103536</v>
      </c>
      <c r="E25" s="19">
        <v>91827.394974479772</v>
      </c>
      <c r="F25" s="27">
        <v>3.0119555838870857</v>
      </c>
    </row>
    <row r="26" spans="2:6" ht="16.5" x14ac:dyDescent="0.25">
      <c r="B26" s="4" t="s">
        <v>36</v>
      </c>
      <c r="C26" s="19">
        <v>114143.33333333333</v>
      </c>
      <c r="D26" s="19">
        <v>53135</v>
      </c>
      <c r="E26" s="19">
        <v>33611.111111111109</v>
      </c>
      <c r="F26" s="27">
        <v>2.1481760296101124</v>
      </c>
    </row>
    <row r="27" spans="2:6" ht="16.5" x14ac:dyDescent="0.25">
      <c r="B27" s="4" t="s">
        <v>37</v>
      </c>
      <c r="C27" s="19">
        <v>195087.5</v>
      </c>
      <c r="D27" s="19">
        <v>67654</v>
      </c>
      <c r="E27" s="19">
        <v>57446.260306242642</v>
      </c>
      <c r="F27" s="27">
        <v>2.8836062908327666</v>
      </c>
    </row>
    <row r="28" spans="2:6" ht="16.5" x14ac:dyDescent="0.25">
      <c r="B28" s="4" t="s">
        <v>38</v>
      </c>
      <c r="C28" s="19">
        <v>101644.41666666667</v>
      </c>
      <c r="D28" s="19">
        <v>47733</v>
      </c>
      <c r="E28" s="19">
        <v>29930.629171574405</v>
      </c>
      <c r="F28" s="27">
        <v>2.1294370072416706</v>
      </c>
    </row>
    <row r="29" spans="2:6" ht="16.5" x14ac:dyDescent="0.25">
      <c r="B29" s="4" t="s">
        <v>39</v>
      </c>
      <c r="C29" s="19">
        <v>176733.33333333334</v>
      </c>
      <c r="D29" s="19">
        <v>60383</v>
      </c>
      <c r="E29" s="19">
        <v>52041.617589320776</v>
      </c>
      <c r="F29" s="27">
        <v>2.9268723536977848</v>
      </c>
    </row>
    <row r="30" spans="2:6" ht="16.5" x14ac:dyDescent="0.25">
      <c r="B30" s="4" t="s">
        <v>40</v>
      </c>
      <c r="C30" s="19">
        <v>120670.83333333333</v>
      </c>
      <c r="D30" s="19">
        <v>62800</v>
      </c>
      <c r="E30" s="19">
        <v>35533.225363172358</v>
      </c>
      <c r="F30" s="27">
        <v>1.9215100849256899</v>
      </c>
    </row>
    <row r="31" spans="2:6" ht="16.5" x14ac:dyDescent="0.25">
      <c r="B31" s="4" t="s">
        <v>41</v>
      </c>
      <c r="C31" s="19" t="s">
        <v>129</v>
      </c>
      <c r="D31" s="19">
        <v>43785</v>
      </c>
      <c r="E31" s="19" t="s">
        <v>129</v>
      </c>
      <c r="F31" s="27" t="s">
        <v>129</v>
      </c>
    </row>
    <row r="32" spans="2:6" ht="16.5" x14ac:dyDescent="0.25">
      <c r="B32" s="4" t="s">
        <v>42</v>
      </c>
      <c r="C32" s="19">
        <v>217312.5</v>
      </c>
      <c r="D32" s="19">
        <v>84093</v>
      </c>
      <c r="E32" s="19">
        <v>63990.724381625441</v>
      </c>
      <c r="F32" s="27">
        <v>2.5841925011594307</v>
      </c>
    </row>
    <row r="33" spans="2:6" ht="16.5" x14ac:dyDescent="0.25">
      <c r="B33" s="4" t="s">
        <v>43</v>
      </c>
      <c r="C33" s="19">
        <v>161775</v>
      </c>
      <c r="D33" s="19">
        <v>68380</v>
      </c>
      <c r="E33" s="19">
        <v>47636.925795053008</v>
      </c>
      <c r="F33" s="27">
        <v>2.3658233401579407</v>
      </c>
    </row>
    <row r="34" spans="2:6" ht="16.5" x14ac:dyDescent="0.25">
      <c r="B34" s="4" t="s">
        <v>44</v>
      </c>
      <c r="C34" s="19">
        <v>74012.666666666672</v>
      </c>
      <c r="D34" s="19">
        <v>44623</v>
      </c>
      <c r="E34" s="19">
        <v>21794.071456615628</v>
      </c>
      <c r="F34" s="27">
        <v>1.658621488171272</v>
      </c>
    </row>
    <row r="35" spans="2:6" ht="16.5" x14ac:dyDescent="0.25">
      <c r="B35" s="4" t="s">
        <v>45</v>
      </c>
      <c r="C35" s="19">
        <v>143804.16666666666</v>
      </c>
      <c r="D35" s="19">
        <v>57300</v>
      </c>
      <c r="E35" s="19">
        <v>42345.160973694539</v>
      </c>
      <c r="F35" s="27">
        <v>2.5096713205351948</v>
      </c>
    </row>
    <row r="36" spans="2:6" ht="16.5" x14ac:dyDescent="0.25">
      <c r="B36" s="4" t="s">
        <v>46</v>
      </c>
      <c r="C36" s="19">
        <v>140570.875</v>
      </c>
      <c r="D36" s="19">
        <v>61579</v>
      </c>
      <c r="E36" s="19">
        <v>41393.072732626621</v>
      </c>
      <c r="F36" s="27">
        <v>2.2827729420744083</v>
      </c>
    </row>
    <row r="37" spans="2:6" ht="16.5" x14ac:dyDescent="0.25">
      <c r="B37" s="4" t="s">
        <v>47</v>
      </c>
      <c r="C37" s="19">
        <v>84308.333333333328</v>
      </c>
      <c r="D37" s="19">
        <v>49580</v>
      </c>
      <c r="E37" s="19">
        <v>24825.775422065173</v>
      </c>
      <c r="F37" s="27">
        <v>1.7004504504504503</v>
      </c>
    </row>
    <row r="38" spans="2:6" ht="16.5" x14ac:dyDescent="0.25">
      <c r="B38" s="4" t="s">
        <v>48</v>
      </c>
      <c r="C38" s="19">
        <v>68131.25</v>
      </c>
      <c r="D38" s="19">
        <v>50301</v>
      </c>
      <c r="E38" s="19">
        <v>20062.205535924619</v>
      </c>
      <c r="F38" s="27">
        <v>1.3544710840738752</v>
      </c>
    </row>
    <row r="39" spans="2:6" ht="16.5" x14ac:dyDescent="0.25">
      <c r="B39" s="4" t="s">
        <v>49</v>
      </c>
      <c r="C39" s="19">
        <v>100129.16666666667</v>
      </c>
      <c r="D39" s="19">
        <v>57705</v>
      </c>
      <c r="E39" s="19">
        <v>29484.442481350612</v>
      </c>
      <c r="F39" s="27">
        <v>1.7351904803165528</v>
      </c>
    </row>
    <row r="40" spans="2:6" ht="16.5" x14ac:dyDescent="0.25">
      <c r="B40" s="4" t="s">
        <v>50</v>
      </c>
      <c r="C40" s="19">
        <v>83050.75</v>
      </c>
      <c r="D40" s="19">
        <v>49161</v>
      </c>
      <c r="E40" s="19">
        <v>24455.462308598351</v>
      </c>
      <c r="F40" s="27">
        <v>1.6893625027969326</v>
      </c>
    </row>
    <row r="41" spans="2:6" ht="16.5" x14ac:dyDescent="0.25">
      <c r="B41" s="4" t="s">
        <v>51</v>
      </c>
      <c r="C41" s="19">
        <v>117593.75</v>
      </c>
      <c r="D41" s="19">
        <v>50568</v>
      </c>
      <c r="E41" s="19">
        <v>34627.134864546526</v>
      </c>
      <c r="F41" s="27">
        <v>2.3254577993988295</v>
      </c>
    </row>
    <row r="42" spans="2:6" ht="16.5" x14ac:dyDescent="0.25">
      <c r="B42" s="4" t="s">
        <v>52</v>
      </c>
      <c r="C42" s="19">
        <v>160681.25</v>
      </c>
      <c r="D42" s="19">
        <v>60828</v>
      </c>
      <c r="E42" s="19">
        <v>47314.855712603065</v>
      </c>
      <c r="F42" s="27">
        <v>2.6415672058920232</v>
      </c>
    </row>
    <row r="43" spans="2:6" ht="16.5" x14ac:dyDescent="0.25">
      <c r="B43" s="4" t="s">
        <v>53</v>
      </c>
      <c r="C43" s="19">
        <v>92677.791666666672</v>
      </c>
      <c r="D43" s="19">
        <v>55202</v>
      </c>
      <c r="E43" s="19">
        <v>27290.280231645076</v>
      </c>
      <c r="F43" s="27">
        <v>1.6788846720529451</v>
      </c>
    </row>
    <row r="44" spans="2:6" ht="16.5" x14ac:dyDescent="0.25">
      <c r="B44" s="4" t="s">
        <v>54</v>
      </c>
      <c r="C44" s="19">
        <v>78722.916666666672</v>
      </c>
      <c r="D44" s="19">
        <v>44726</v>
      </c>
      <c r="E44" s="19">
        <v>23181.070867687478</v>
      </c>
      <c r="F44" s="27">
        <v>1.7601152946086542</v>
      </c>
    </row>
    <row r="45" spans="2:6" ht="16.5" x14ac:dyDescent="0.25">
      <c r="B45" s="4" t="s">
        <v>55</v>
      </c>
      <c r="C45" s="19" t="s">
        <v>129</v>
      </c>
      <c r="D45" s="19">
        <v>42821</v>
      </c>
      <c r="E45" s="19" t="s">
        <v>129</v>
      </c>
      <c r="F45" s="27" t="s">
        <v>129</v>
      </c>
    </row>
    <row r="46" spans="2:6" ht="16.5" x14ac:dyDescent="0.25">
      <c r="B46" s="4" t="s">
        <v>56</v>
      </c>
      <c r="C46" s="19">
        <v>133945.83333333334</v>
      </c>
      <c r="D46" s="19">
        <v>56885</v>
      </c>
      <c r="E46" s="19">
        <v>39442.23596387908</v>
      </c>
      <c r="F46" s="27">
        <v>2.354677565849228</v>
      </c>
    </row>
    <row r="47" spans="2:6" ht="16.5" x14ac:dyDescent="0.25">
      <c r="B47" s="4" t="s">
        <v>57</v>
      </c>
      <c r="C47" s="19">
        <v>137687.5</v>
      </c>
      <c r="D47" s="19">
        <v>65883</v>
      </c>
      <c r="E47" s="19">
        <v>40544.022379269729</v>
      </c>
      <c r="F47" s="27">
        <v>2.0898790279738324</v>
      </c>
    </row>
    <row r="48" spans="2:6" ht="16.5" x14ac:dyDescent="0.25">
      <c r="B48" s="4" t="s">
        <v>58</v>
      </c>
      <c r="C48" s="19">
        <v>84499.583333333328</v>
      </c>
      <c r="D48" s="19">
        <v>43031</v>
      </c>
      <c r="E48" s="19">
        <v>24882.091676482134</v>
      </c>
      <c r="F48" s="27">
        <v>1.9636909050064681</v>
      </c>
    </row>
    <row r="49" spans="2:6" ht="16.5" x14ac:dyDescent="0.25">
      <c r="B49" s="4" t="s">
        <v>59</v>
      </c>
      <c r="C49" s="19">
        <v>176420.83333333334</v>
      </c>
      <c r="D49" s="19">
        <v>66145</v>
      </c>
      <c r="E49" s="19">
        <v>51949.597565763645</v>
      </c>
      <c r="F49" s="27">
        <v>2.6671832086073528</v>
      </c>
    </row>
    <row r="50" spans="2:6" ht="16.5" x14ac:dyDescent="0.25">
      <c r="B50" s="4" t="s">
        <v>60</v>
      </c>
      <c r="C50" s="19">
        <v>102706.25</v>
      </c>
      <c r="D50" s="19">
        <v>61699</v>
      </c>
      <c r="E50" s="19">
        <v>30243.300942285041</v>
      </c>
      <c r="F50" s="27">
        <v>1.6646339486863644</v>
      </c>
    </row>
    <row r="51" spans="2:6" ht="16.5" x14ac:dyDescent="0.25">
      <c r="B51" s="4" t="s">
        <v>61</v>
      </c>
      <c r="C51" s="19">
        <v>140600</v>
      </c>
      <c r="D51" s="19">
        <v>59265</v>
      </c>
      <c r="E51" s="19">
        <v>41401.648998822144</v>
      </c>
      <c r="F51" s="27">
        <v>2.3723951742174978</v>
      </c>
    </row>
    <row r="52" spans="2:6" ht="16.5" x14ac:dyDescent="0.25">
      <c r="B52" s="4" t="s">
        <v>62</v>
      </c>
      <c r="C52" s="19">
        <v>101218.875</v>
      </c>
      <c r="D52" s="19">
        <v>47865</v>
      </c>
      <c r="E52" s="19">
        <v>29805.322438162544</v>
      </c>
      <c r="F52" s="27">
        <v>2.1146740833594486</v>
      </c>
    </row>
    <row r="53" spans="2:6" ht="16.5" x14ac:dyDescent="0.25">
      <c r="B53" s="4" t="s">
        <v>63</v>
      </c>
      <c r="C53" s="19">
        <v>169220.83333333334</v>
      </c>
      <c r="D53" s="19">
        <v>61645</v>
      </c>
      <c r="E53" s="19">
        <v>49829.456223007466</v>
      </c>
      <c r="F53" s="27">
        <v>2.7450861113364158</v>
      </c>
    </row>
    <row r="54" spans="2:6" ht="16.5" x14ac:dyDescent="0.25">
      <c r="B54" s="4" t="s">
        <v>64</v>
      </c>
      <c r="C54" s="19">
        <v>90352.5</v>
      </c>
      <c r="D54" s="19">
        <v>48010</v>
      </c>
      <c r="E54" s="19">
        <v>26605.565371024735</v>
      </c>
      <c r="F54" s="27">
        <v>1.8819516767340136</v>
      </c>
    </row>
    <row r="55" spans="2:6" ht="16.5" x14ac:dyDescent="0.25">
      <c r="B55" s="4" t="s">
        <v>65</v>
      </c>
      <c r="C55" s="19">
        <v>78155.083333333328</v>
      </c>
      <c r="D55" s="19">
        <v>45419</v>
      </c>
      <c r="E55" s="19">
        <v>23013.864350215939</v>
      </c>
      <c r="F55" s="27">
        <v>1.7207574656714884</v>
      </c>
    </row>
    <row r="56" spans="2:6" ht="16.5" x14ac:dyDescent="0.25">
      <c r="B56" s="4" t="s">
        <v>66</v>
      </c>
      <c r="C56" s="19">
        <v>195008.33333333334</v>
      </c>
      <c r="D56" s="19">
        <v>76475</v>
      </c>
      <c r="E56" s="19">
        <v>57422.948566941501</v>
      </c>
      <c r="F56" s="27">
        <v>2.5499618611746762</v>
      </c>
    </row>
    <row r="57" spans="2:6" ht="16.5" x14ac:dyDescent="0.25">
      <c r="B57" s="4" t="s">
        <v>67</v>
      </c>
      <c r="C57" s="19">
        <v>60068.75</v>
      </c>
      <c r="D57" s="19">
        <v>44286</v>
      </c>
      <c r="E57" s="19">
        <v>17688.088928150766</v>
      </c>
      <c r="F57" s="27">
        <v>1.3563823781782054</v>
      </c>
    </row>
    <row r="58" spans="2:6" ht="16.5" x14ac:dyDescent="0.25">
      <c r="B58" s="4" t="s">
        <v>68</v>
      </c>
      <c r="C58" s="19">
        <v>130260.66666666667</v>
      </c>
      <c r="D58" s="19">
        <v>62782</v>
      </c>
      <c r="E58" s="19">
        <v>38357.086768747547</v>
      </c>
      <c r="F58" s="27">
        <v>2.0748091278816645</v>
      </c>
    </row>
    <row r="59" spans="2:6" ht="16.5" x14ac:dyDescent="0.25">
      <c r="B59" s="4" t="s">
        <v>69</v>
      </c>
      <c r="C59" s="19">
        <v>140973.75</v>
      </c>
      <c r="D59" s="19">
        <v>59922</v>
      </c>
      <c r="E59" s="19">
        <v>41511.70494699647</v>
      </c>
      <c r="F59" s="27">
        <v>2.3526209071793329</v>
      </c>
    </row>
    <row r="60" spans="2:6" ht="16.5" x14ac:dyDescent="0.25">
      <c r="B60" s="4" t="s">
        <v>70</v>
      </c>
      <c r="C60" s="19">
        <v>69775.666666666672</v>
      </c>
      <c r="D60" s="19">
        <v>46314</v>
      </c>
      <c r="E60" s="19">
        <v>20546.427169218692</v>
      </c>
      <c r="F60" s="27">
        <v>1.506578284464021</v>
      </c>
    </row>
    <row r="61" spans="2:6" ht="16.5" x14ac:dyDescent="0.25">
      <c r="B61" s="4" t="s">
        <v>71</v>
      </c>
      <c r="C61" s="19">
        <v>107337.5</v>
      </c>
      <c r="D61" s="19">
        <v>51071</v>
      </c>
      <c r="E61" s="19">
        <v>31607.037691401649</v>
      </c>
      <c r="F61" s="27">
        <v>2.1017309236161421</v>
      </c>
    </row>
    <row r="62" spans="2:6" ht="16.5" x14ac:dyDescent="0.25">
      <c r="B62" s="4" t="s">
        <v>72</v>
      </c>
      <c r="C62" s="19">
        <v>53550.833333333336</v>
      </c>
      <c r="D62" s="19">
        <v>40557</v>
      </c>
      <c r="E62" s="19">
        <v>15768.796623478604</v>
      </c>
      <c r="F62" s="27">
        <v>1.3203844794568962</v>
      </c>
    </row>
    <row r="63" spans="2:6" ht="16.5" x14ac:dyDescent="0.25">
      <c r="B63" s="4" t="s">
        <v>73</v>
      </c>
      <c r="C63" s="19">
        <v>119289.33333333333</v>
      </c>
      <c r="D63" s="19">
        <v>60452</v>
      </c>
      <c r="E63" s="19">
        <v>35126.423243031015</v>
      </c>
      <c r="F63" s="27">
        <v>1.973290103442952</v>
      </c>
    </row>
    <row r="64" spans="2:6" ht="16.5" x14ac:dyDescent="0.25">
      <c r="B64" s="4" t="s">
        <v>74</v>
      </c>
      <c r="C64" s="19">
        <v>103291.66666666667</v>
      </c>
      <c r="D64" s="19">
        <v>49586</v>
      </c>
      <c r="E64" s="19">
        <v>30415.685119748727</v>
      </c>
      <c r="F64" s="27">
        <v>2.0830812460506327</v>
      </c>
    </row>
    <row r="65" spans="2:6" ht="16.5" x14ac:dyDescent="0.25">
      <c r="B65" s="4" t="s">
        <v>75</v>
      </c>
      <c r="C65" s="19" t="s">
        <v>129</v>
      </c>
      <c r="D65" s="19">
        <v>48792</v>
      </c>
      <c r="E65" s="19" t="s">
        <v>129</v>
      </c>
      <c r="F65" s="27" t="s">
        <v>129</v>
      </c>
    </row>
    <row r="66" spans="2:6" ht="16.5" x14ac:dyDescent="0.25">
      <c r="B66" s="4" t="s">
        <v>76</v>
      </c>
      <c r="C66" s="19">
        <v>133066.66666666666</v>
      </c>
      <c r="D66" s="19">
        <v>58345</v>
      </c>
      <c r="E66" s="19">
        <v>39183.352964271689</v>
      </c>
      <c r="F66" s="27">
        <v>2.2806867197988971</v>
      </c>
    </row>
    <row r="67" spans="2:6" ht="16.5" x14ac:dyDescent="0.25">
      <c r="B67" s="4" t="s">
        <v>77</v>
      </c>
      <c r="C67" s="19">
        <v>73312.5</v>
      </c>
      <c r="D67" s="19">
        <v>53876</v>
      </c>
      <c r="E67" s="19">
        <v>21587.897526501769</v>
      </c>
      <c r="F67" s="27">
        <v>1.3607636053159107</v>
      </c>
    </row>
    <row r="68" spans="2:6" ht="16.5" x14ac:dyDescent="0.25">
      <c r="B68" s="4" t="s">
        <v>78</v>
      </c>
      <c r="C68" s="19">
        <v>101067.75</v>
      </c>
      <c r="D68" s="19">
        <v>51534</v>
      </c>
      <c r="E68" s="19">
        <v>29760.821554770318</v>
      </c>
      <c r="F68" s="27">
        <v>1.9611858190709046</v>
      </c>
    </row>
    <row r="69" spans="2:6" ht="16.5" x14ac:dyDescent="0.25">
      <c r="B69" s="4" t="s">
        <v>79</v>
      </c>
      <c r="C69" s="19">
        <v>167712.5</v>
      </c>
      <c r="D69" s="19">
        <v>58742</v>
      </c>
      <c r="E69" s="19">
        <v>49385.306242638399</v>
      </c>
      <c r="F69" s="27">
        <v>2.8550696265023321</v>
      </c>
    </row>
    <row r="70" spans="2:6" ht="16.5" x14ac:dyDescent="0.25">
      <c r="B70" s="4" t="s">
        <v>80</v>
      </c>
      <c r="C70" s="19">
        <v>81079.166666666672</v>
      </c>
      <c r="D70" s="19">
        <v>45163</v>
      </c>
      <c r="E70" s="19">
        <v>23874.901845308206</v>
      </c>
      <c r="F70" s="27">
        <v>1.7952564414823344</v>
      </c>
    </row>
    <row r="71" spans="2:6" ht="16.5" x14ac:dyDescent="0.25">
      <c r="B71" s="4" t="s">
        <v>81</v>
      </c>
      <c r="C71" s="19">
        <v>152587.5</v>
      </c>
      <c r="D71" s="19">
        <v>63689</v>
      </c>
      <c r="E71" s="19">
        <v>44931.5371024735</v>
      </c>
      <c r="F71" s="27">
        <v>2.3958218844698456</v>
      </c>
    </row>
    <row r="72" spans="2:6" ht="16.5" x14ac:dyDescent="0.25">
      <c r="B72" s="4" t="s">
        <v>82</v>
      </c>
      <c r="C72" s="19">
        <v>103345.83333333333</v>
      </c>
      <c r="D72" s="19">
        <v>53904</v>
      </c>
      <c r="E72" s="19">
        <v>30431.635257165293</v>
      </c>
      <c r="F72" s="27">
        <v>1.9172201197190066</v>
      </c>
    </row>
    <row r="73" spans="2:6" ht="16.5" x14ac:dyDescent="0.25">
      <c r="B73" s="4" t="s">
        <v>83</v>
      </c>
      <c r="C73" s="19">
        <v>114016.66666666667</v>
      </c>
      <c r="D73" s="19">
        <v>64304</v>
      </c>
      <c r="E73" s="19">
        <v>33573.812328229295</v>
      </c>
      <c r="F73" s="27">
        <v>1.7730882474910841</v>
      </c>
    </row>
    <row r="74" spans="2:6" ht="16.5" x14ac:dyDescent="0.25">
      <c r="B74" s="4" t="s">
        <v>84</v>
      </c>
      <c r="C74" s="19">
        <v>96460.416666666672</v>
      </c>
      <c r="D74" s="19">
        <v>49668</v>
      </c>
      <c r="E74" s="19">
        <v>28404.12740478995</v>
      </c>
      <c r="F74" s="27">
        <v>1.9421039032509195</v>
      </c>
    </row>
    <row r="75" spans="2:6" ht="16.5" x14ac:dyDescent="0.25">
      <c r="B75" s="4" t="s">
        <v>85</v>
      </c>
      <c r="C75" s="19">
        <v>97675</v>
      </c>
      <c r="D75" s="19">
        <v>49385</v>
      </c>
      <c r="E75" s="19">
        <v>28761.778563015312</v>
      </c>
      <c r="F75" s="27">
        <v>1.9778272754885087</v>
      </c>
    </row>
    <row r="76" spans="2:6" ht="16.5" x14ac:dyDescent="0.25">
      <c r="B76" s="4" t="s">
        <v>86</v>
      </c>
      <c r="C76" s="19">
        <v>88213.125</v>
      </c>
      <c r="D76" s="19">
        <v>53978</v>
      </c>
      <c r="E76" s="19">
        <v>25975.596289752652</v>
      </c>
      <c r="F76" s="27">
        <v>1.6342421912631071</v>
      </c>
    </row>
    <row r="77" spans="2:6" ht="16.5" x14ac:dyDescent="0.25">
      <c r="B77" s="4" t="s">
        <v>87</v>
      </c>
      <c r="C77" s="19">
        <v>64904.25</v>
      </c>
      <c r="D77" s="19">
        <v>41267</v>
      </c>
      <c r="E77" s="19">
        <v>19111.969964664313</v>
      </c>
      <c r="F77" s="27">
        <v>1.572788184263455</v>
      </c>
    </row>
    <row r="78" spans="2:6" ht="16.5" x14ac:dyDescent="0.25">
      <c r="B78" s="4" t="s">
        <v>88</v>
      </c>
      <c r="C78" s="19">
        <v>74658.333333333328</v>
      </c>
      <c r="D78" s="19">
        <v>52165</v>
      </c>
      <c r="E78" s="19">
        <v>21984.197094621122</v>
      </c>
      <c r="F78" s="27">
        <v>1.431195884852551</v>
      </c>
    </row>
    <row r="79" spans="2:6" ht="16.5" x14ac:dyDescent="0.25">
      <c r="B79" s="4" t="s">
        <v>89</v>
      </c>
      <c r="C79" s="19">
        <v>120845.83333333333</v>
      </c>
      <c r="D79" s="19">
        <v>63398</v>
      </c>
      <c r="E79" s="19">
        <v>35584.756576364351</v>
      </c>
      <c r="F79" s="27">
        <v>1.9061458300472149</v>
      </c>
    </row>
    <row r="80" spans="2:6" ht="16.5" x14ac:dyDescent="0.25">
      <c r="B80" s="4" t="s">
        <v>90</v>
      </c>
      <c r="C80" s="19">
        <v>119304.16666666667</v>
      </c>
      <c r="D80" s="19">
        <v>52310</v>
      </c>
      <c r="E80" s="19">
        <v>35130.791126815864</v>
      </c>
      <c r="F80" s="27">
        <v>2.2807143312304849</v>
      </c>
    </row>
    <row r="81" spans="2:7" ht="16.5" x14ac:dyDescent="0.25">
      <c r="B81" s="4" t="s">
        <v>91</v>
      </c>
      <c r="C81" s="19">
        <v>122720.83333333333</v>
      </c>
      <c r="D81" s="19">
        <v>58890</v>
      </c>
      <c r="E81" s="19">
        <v>36136.876717707106</v>
      </c>
      <c r="F81" s="27">
        <v>2.0838993603894265</v>
      </c>
    </row>
    <row r="82" spans="2:7" ht="16.5" x14ac:dyDescent="0.25">
      <c r="B82" s="4" t="s">
        <v>92</v>
      </c>
      <c r="C82" s="19">
        <v>83050</v>
      </c>
      <c r="D82" s="19">
        <v>47424</v>
      </c>
      <c r="E82" s="19">
        <v>24455.241460541816</v>
      </c>
      <c r="F82" s="27">
        <v>1.7512230094466936</v>
      </c>
    </row>
    <row r="83" spans="2:7" ht="16.5" x14ac:dyDescent="0.25">
      <c r="B83" s="4" t="s">
        <v>93</v>
      </c>
      <c r="C83" s="19">
        <v>111575</v>
      </c>
      <c r="D83" s="19">
        <v>51030</v>
      </c>
      <c r="E83" s="19">
        <v>32854.82921083628</v>
      </c>
      <c r="F83" s="27">
        <v>2.1864589457182051</v>
      </c>
    </row>
    <row r="84" spans="2:7" ht="16.5" x14ac:dyDescent="0.25">
      <c r="B84" s="4" t="s">
        <v>94</v>
      </c>
      <c r="C84" s="19">
        <v>250075</v>
      </c>
      <c r="D84" s="19">
        <v>84861</v>
      </c>
      <c r="E84" s="19">
        <v>73638.10365135454</v>
      </c>
      <c r="F84" s="27">
        <v>2.9468778355192611</v>
      </c>
    </row>
    <row r="85" spans="2:7" ht="16.5" x14ac:dyDescent="0.25">
      <c r="B85" s="4" t="s">
        <v>95</v>
      </c>
      <c r="C85" s="19">
        <v>82915.625</v>
      </c>
      <c r="D85" s="19">
        <v>54331</v>
      </c>
      <c r="E85" s="19">
        <v>24415.672850412251</v>
      </c>
      <c r="F85" s="27">
        <v>1.5261199867478972</v>
      </c>
    </row>
    <row r="86" spans="2:7" ht="16.5" x14ac:dyDescent="0.25">
      <c r="B86" s="4" t="s">
        <v>96</v>
      </c>
      <c r="C86" s="19">
        <v>22126.083333333332</v>
      </c>
      <c r="D86" s="19">
        <v>43457</v>
      </c>
      <c r="E86" s="19">
        <v>6515.3366705928538</v>
      </c>
      <c r="F86" s="27">
        <v>0.5091488904741085</v>
      </c>
    </row>
    <row r="87" spans="2:7" ht="16.5" x14ac:dyDescent="0.25">
      <c r="B87" s="4" t="s">
        <v>97</v>
      </c>
      <c r="C87" s="19">
        <v>233105.58333333334</v>
      </c>
      <c r="D87" s="19">
        <v>87391</v>
      </c>
      <c r="E87" s="19">
        <v>68641.220062819004</v>
      </c>
      <c r="F87" s="27">
        <v>2.6673866111308184</v>
      </c>
    </row>
    <row r="88" spans="2:7" ht="16.5" x14ac:dyDescent="0.25">
      <c r="B88" s="4" t="s">
        <v>98</v>
      </c>
      <c r="C88" s="19">
        <v>109868.75</v>
      </c>
      <c r="D88" s="19">
        <v>50904</v>
      </c>
      <c r="E88" s="19">
        <v>32352.399882214369</v>
      </c>
      <c r="F88" s="27">
        <v>2.1583519959138773</v>
      </c>
    </row>
    <row r="89" spans="2:7" ht="16.5" x14ac:dyDescent="0.25">
      <c r="B89" s="4" t="s">
        <v>99</v>
      </c>
      <c r="C89" s="19">
        <v>137454.16666666666</v>
      </c>
      <c r="D89" s="19">
        <v>59142</v>
      </c>
      <c r="E89" s="19">
        <v>40475.314095013739</v>
      </c>
      <c r="F89" s="27">
        <v>2.3241379504694915</v>
      </c>
    </row>
    <row r="90" spans="2:7" ht="16.5" x14ac:dyDescent="0.25">
      <c r="B90" s="4" t="s">
        <v>100</v>
      </c>
      <c r="C90" s="19">
        <v>88904.166666666672</v>
      </c>
      <c r="D90" s="19">
        <v>54581</v>
      </c>
      <c r="E90" s="19">
        <v>26179.083235178645</v>
      </c>
      <c r="F90" s="27">
        <v>1.6288482561086581</v>
      </c>
    </row>
    <row r="91" spans="2:7" ht="16.5" x14ac:dyDescent="0.25">
      <c r="B91" s="4" t="s">
        <v>101</v>
      </c>
      <c r="C91" s="19">
        <v>160058.33333333334</v>
      </c>
      <c r="D91" s="19">
        <v>64282</v>
      </c>
      <c r="E91" s="19">
        <v>47131.429132312529</v>
      </c>
      <c r="F91" s="27">
        <v>2.4899401595055122</v>
      </c>
    </row>
    <row r="92" spans="2:7" ht="16.5" x14ac:dyDescent="0.25">
      <c r="B92" s="4" t="s">
        <v>102</v>
      </c>
      <c r="C92" s="19">
        <v>94793.75</v>
      </c>
      <c r="D92" s="19">
        <v>55995</v>
      </c>
      <c r="E92" s="19">
        <v>27913.35394581861</v>
      </c>
      <c r="F92" s="27">
        <v>1.6928966872042146</v>
      </c>
    </row>
    <row r="93" spans="2:7" ht="16.5" x14ac:dyDescent="0.25">
      <c r="B93" s="5" t="s">
        <v>107</v>
      </c>
      <c r="C93" s="23">
        <v>132316.66666666666</v>
      </c>
      <c r="D93" s="23">
        <v>56155</v>
      </c>
      <c r="E93" s="23">
        <v>38962.50490773459</v>
      </c>
      <c r="F93" s="37">
        <v>2.3562757842875373</v>
      </c>
    </row>
    <row r="94" spans="2:7" x14ac:dyDescent="0.25">
      <c r="B94" s="3"/>
      <c r="C94" s="30"/>
    </row>
    <row r="95" spans="2:7" x14ac:dyDescent="0.25">
      <c r="B95" s="120" t="s">
        <v>441</v>
      </c>
      <c r="C95" s="120"/>
      <c r="D95" s="120"/>
      <c r="E95" s="120"/>
      <c r="F95" s="120"/>
      <c r="G95" s="120"/>
    </row>
    <row r="96" spans="2:7" x14ac:dyDescent="0.25">
      <c r="B96" s="120"/>
      <c r="C96" s="120"/>
    </row>
    <row r="97" spans="2:6" ht="63.75" customHeight="1" x14ac:dyDescent="0.25">
      <c r="B97" s="120" t="s">
        <v>396</v>
      </c>
      <c r="C97" s="120"/>
      <c r="D97" s="120"/>
      <c r="E97" s="120"/>
      <c r="F97" s="120"/>
    </row>
  </sheetData>
  <mergeCells count="3">
    <mergeCell ref="B96:C96"/>
    <mergeCell ref="B95:G95"/>
    <mergeCell ref="B97:F9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9"/>
  <sheetViews>
    <sheetView workbookViewId="0">
      <selection activeCell="B2" sqref="B2"/>
    </sheetView>
  </sheetViews>
  <sheetFormatPr defaultRowHeight="15" x14ac:dyDescent="0.25"/>
  <cols>
    <col min="1" max="1" width="2.85546875" style="1" customWidth="1"/>
    <col min="2" max="3" width="22.42578125" style="1" customWidth="1"/>
    <col min="4" max="16384" width="9.140625" style="1"/>
  </cols>
  <sheetData>
    <row r="2" spans="2:3" ht="15.75" x14ac:dyDescent="0.25">
      <c r="B2" s="2" t="s">
        <v>264</v>
      </c>
    </row>
    <row r="3" spans="2:3" x14ac:dyDescent="0.25">
      <c r="B3" s="3"/>
    </row>
    <row r="4" spans="2:3" ht="46.5" customHeight="1" x14ac:dyDescent="0.25">
      <c r="B4" s="22" t="s">
        <v>265</v>
      </c>
      <c r="C4" s="17" t="s">
        <v>266</v>
      </c>
    </row>
    <row r="5" spans="2:3" ht="16.5" x14ac:dyDescent="0.25">
      <c r="B5" s="4" t="s">
        <v>267</v>
      </c>
      <c r="C5" s="12">
        <v>4685445</v>
      </c>
    </row>
    <row r="6" spans="2:3" ht="16.5" x14ac:dyDescent="0.25">
      <c r="B6" s="4" t="s">
        <v>268</v>
      </c>
      <c r="C6" s="12">
        <v>3459850</v>
      </c>
    </row>
    <row r="7" spans="2:3" ht="16.5" x14ac:dyDescent="0.25">
      <c r="B7" s="4" t="s">
        <v>269</v>
      </c>
      <c r="C7" s="12">
        <v>2224044</v>
      </c>
    </row>
    <row r="8" spans="2:3" ht="16.5" x14ac:dyDescent="0.25">
      <c r="B8" s="4" t="s">
        <v>270</v>
      </c>
      <c r="C8" s="12">
        <v>1358009</v>
      </c>
    </row>
    <row r="9" spans="2:3" ht="16.5" x14ac:dyDescent="0.25">
      <c r="B9" s="4" t="s">
        <v>271</v>
      </c>
      <c r="C9" s="12">
        <v>816702</v>
      </c>
    </row>
    <row r="10" spans="2:3" ht="16.5" x14ac:dyDescent="0.25">
      <c r="B10" s="4" t="s">
        <v>272</v>
      </c>
      <c r="C10" s="12">
        <v>493600</v>
      </c>
    </row>
    <row r="11" spans="2:3" ht="16.5" x14ac:dyDescent="0.25">
      <c r="B11" s="4" t="s">
        <v>273</v>
      </c>
      <c r="C11" s="12">
        <v>316497</v>
      </c>
    </row>
    <row r="12" spans="2:3" ht="16.5" x14ac:dyDescent="0.25">
      <c r="B12" s="4" t="s">
        <v>274</v>
      </c>
      <c r="C12" s="12">
        <v>217099</v>
      </c>
    </row>
    <row r="13" spans="2:3" ht="16.5" x14ac:dyDescent="0.25">
      <c r="B13" s="4" t="s">
        <v>275</v>
      </c>
      <c r="C13" s="12">
        <v>159880</v>
      </c>
    </row>
    <row r="14" spans="2:3" ht="16.5" x14ac:dyDescent="0.25">
      <c r="B14" s="4" t="s">
        <v>276</v>
      </c>
      <c r="C14" s="12">
        <v>126454</v>
      </c>
    </row>
    <row r="15" spans="2:3" ht="16.5" x14ac:dyDescent="0.25">
      <c r="B15" s="4" t="s">
        <v>277</v>
      </c>
      <c r="C15" s="12">
        <v>107946</v>
      </c>
    </row>
    <row r="16" spans="2:3" x14ac:dyDescent="0.25">
      <c r="B16" s="3"/>
    </row>
    <row r="17" spans="2:3" x14ac:dyDescent="0.25">
      <c r="B17" s="130" t="s">
        <v>278</v>
      </c>
      <c r="C17" s="130"/>
    </row>
    <row r="18" spans="2:3" x14ac:dyDescent="0.25">
      <c r="B18" s="56"/>
      <c r="C18" s="56"/>
    </row>
    <row r="19" spans="2:3" ht="132.75" customHeight="1" x14ac:dyDescent="0.25">
      <c r="B19" s="120" t="s">
        <v>396</v>
      </c>
      <c r="C19" s="120"/>
    </row>
  </sheetData>
  <mergeCells count="2">
    <mergeCell ref="B17:C17"/>
    <mergeCell ref="B19:C19"/>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9"/>
  <sheetViews>
    <sheetView workbookViewId="0">
      <selection activeCell="B2" sqref="B2"/>
    </sheetView>
  </sheetViews>
  <sheetFormatPr defaultRowHeight="15" x14ac:dyDescent="0.25"/>
  <cols>
    <col min="1" max="1" width="2.85546875" style="1" customWidth="1"/>
    <col min="2" max="2" width="32.140625" style="1" customWidth="1"/>
    <col min="3" max="4" width="25" style="1" customWidth="1"/>
    <col min="5" max="16384" width="9.140625" style="1"/>
  </cols>
  <sheetData>
    <row r="2" spans="2:8" ht="15.75" x14ac:dyDescent="0.25">
      <c r="B2" s="2" t="s">
        <v>301</v>
      </c>
      <c r="C2" s="2"/>
      <c r="D2" s="3"/>
    </row>
    <row r="3" spans="2:8" x14ac:dyDescent="0.25">
      <c r="B3" s="3"/>
      <c r="C3" s="3"/>
      <c r="D3" s="3"/>
    </row>
    <row r="4" spans="2:8" s="10" customFormat="1" ht="28.5" x14ac:dyDescent="0.25">
      <c r="B4" s="84" t="s">
        <v>286</v>
      </c>
      <c r="C4" s="83" t="s">
        <v>287</v>
      </c>
      <c r="D4" s="83" t="s">
        <v>188</v>
      </c>
    </row>
    <row r="5" spans="2:8" ht="16.5" x14ac:dyDescent="0.3">
      <c r="B5" s="85" t="s">
        <v>288</v>
      </c>
      <c r="C5" s="86">
        <v>427500</v>
      </c>
      <c r="D5" s="87">
        <v>14.791875713643126</v>
      </c>
    </row>
    <row r="6" spans="2:8" ht="16.5" x14ac:dyDescent="0.3">
      <c r="B6" s="85" t="s">
        <v>289</v>
      </c>
      <c r="C6" s="86">
        <v>57300</v>
      </c>
      <c r="D6" s="87">
        <v>1.9826303588111138</v>
      </c>
      <c r="H6" s="88"/>
    </row>
    <row r="7" spans="2:8" ht="16.5" x14ac:dyDescent="0.3">
      <c r="B7" s="85" t="s">
        <v>290</v>
      </c>
      <c r="C7" s="86">
        <v>259800</v>
      </c>
      <c r="D7" s="87">
        <v>8.9893083284315427</v>
      </c>
    </row>
    <row r="8" spans="2:8" ht="16.5" x14ac:dyDescent="0.3">
      <c r="B8" s="85" t="s">
        <v>291</v>
      </c>
      <c r="C8" s="86">
        <v>430700</v>
      </c>
      <c r="D8" s="87">
        <v>14.90259852600256</v>
      </c>
      <c r="F8" s="89"/>
    </row>
    <row r="9" spans="2:8" ht="16.5" x14ac:dyDescent="0.3">
      <c r="B9" s="85" t="s">
        <v>292</v>
      </c>
      <c r="C9" s="86">
        <v>147500</v>
      </c>
      <c r="D9" s="87">
        <v>5.103629632192658</v>
      </c>
    </row>
    <row r="10" spans="2:8" ht="16.5" x14ac:dyDescent="0.3">
      <c r="B10" s="85" t="s">
        <v>293</v>
      </c>
      <c r="C10" s="86">
        <v>426600</v>
      </c>
      <c r="D10" s="87">
        <v>14.760734922667035</v>
      </c>
    </row>
    <row r="11" spans="2:8" ht="16.5" x14ac:dyDescent="0.3">
      <c r="B11" s="85" t="s">
        <v>294</v>
      </c>
      <c r="C11" s="86">
        <v>273100</v>
      </c>
      <c r="D11" s="87">
        <v>9.4495000173004389</v>
      </c>
    </row>
    <row r="12" spans="2:8" ht="16.5" x14ac:dyDescent="0.3">
      <c r="B12" s="85" t="s">
        <v>295</v>
      </c>
      <c r="C12" s="86">
        <v>166900</v>
      </c>
      <c r="D12" s="87">
        <v>5.7748866821217257</v>
      </c>
    </row>
    <row r="13" spans="2:8" ht="16.5" x14ac:dyDescent="0.3">
      <c r="B13" s="85" t="s">
        <v>296</v>
      </c>
      <c r="C13" s="86">
        <v>166400</v>
      </c>
      <c r="D13" s="87">
        <v>5.7575862426905644</v>
      </c>
    </row>
    <row r="14" spans="2:8" ht="16.5" x14ac:dyDescent="0.3">
      <c r="B14" s="85" t="s">
        <v>297</v>
      </c>
      <c r="C14" s="86">
        <v>534200</v>
      </c>
      <c r="D14" s="87">
        <v>18.483789488253002</v>
      </c>
    </row>
    <row r="15" spans="2:8" ht="16.5" x14ac:dyDescent="0.3">
      <c r="B15" s="90" t="s">
        <v>298</v>
      </c>
      <c r="C15" s="91">
        <v>2890100</v>
      </c>
      <c r="D15" s="92">
        <v>100</v>
      </c>
    </row>
    <row r="16" spans="2:8" x14ac:dyDescent="0.25">
      <c r="B16" s="3"/>
      <c r="C16" s="3"/>
      <c r="D16" s="3"/>
    </row>
    <row r="17" spans="2:4" x14ac:dyDescent="0.25">
      <c r="B17" s="82" t="s">
        <v>299</v>
      </c>
      <c r="C17" s="82"/>
      <c r="D17" s="3"/>
    </row>
    <row r="19" spans="2:4" x14ac:dyDescent="0.25">
      <c r="B19" s="82" t="s">
        <v>300</v>
      </c>
      <c r="C19" s="82"/>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0"/>
  <sheetViews>
    <sheetView workbookViewId="0">
      <selection activeCell="B2" sqref="B2"/>
    </sheetView>
  </sheetViews>
  <sheetFormatPr defaultRowHeight="15" x14ac:dyDescent="0.25"/>
  <cols>
    <col min="1" max="1" width="2.85546875" style="1" customWidth="1"/>
    <col min="2" max="4" width="20.85546875" style="1" customWidth="1"/>
    <col min="5" max="5" width="9.140625" style="1"/>
    <col min="6" max="16384" width="9.140625" style="3"/>
  </cols>
  <sheetData>
    <row r="2" spans="2:4" ht="15.75" x14ac:dyDescent="0.25">
      <c r="B2" s="2" t="s">
        <v>302</v>
      </c>
      <c r="C2" s="3"/>
      <c r="D2" s="3"/>
    </row>
    <row r="3" spans="2:4" x14ac:dyDescent="0.25">
      <c r="B3" s="3"/>
      <c r="C3" s="3"/>
      <c r="D3" s="3"/>
    </row>
    <row r="4" spans="2:4" x14ac:dyDescent="0.25">
      <c r="B4" s="18" t="s">
        <v>1</v>
      </c>
      <c r="C4" s="18" t="s">
        <v>174</v>
      </c>
      <c r="D4" s="11" t="s">
        <v>0</v>
      </c>
    </row>
    <row r="5" spans="2:4" ht="16.5" x14ac:dyDescent="0.25">
      <c r="B5" s="7">
        <v>2007</v>
      </c>
      <c r="C5" s="8">
        <v>0.3296</v>
      </c>
      <c r="D5" s="9">
        <v>0.36980000000000002</v>
      </c>
    </row>
    <row r="6" spans="2:4" ht="16.5" x14ac:dyDescent="0.25">
      <c r="B6" s="7">
        <v>2008</v>
      </c>
      <c r="C6" s="8">
        <v>0.3296</v>
      </c>
      <c r="D6" s="9">
        <v>0.35170000000000001</v>
      </c>
    </row>
    <row r="7" spans="2:4" ht="16.5" x14ac:dyDescent="0.25">
      <c r="B7" s="7">
        <v>2009</v>
      </c>
      <c r="C7" s="8">
        <v>0.24279999999999999</v>
      </c>
      <c r="D7" s="9">
        <v>0.2432</v>
      </c>
    </row>
    <row r="8" spans="2:4" ht="16.5" x14ac:dyDescent="0.25">
      <c r="B8" s="7">
        <v>2010</v>
      </c>
      <c r="C8" s="8">
        <v>0.23760000000000001</v>
      </c>
      <c r="D8" s="9">
        <v>0.25769999999999998</v>
      </c>
    </row>
    <row r="9" spans="2:4" ht="16.5" x14ac:dyDescent="0.25">
      <c r="B9" s="7">
        <v>2011</v>
      </c>
      <c r="C9" s="8">
        <v>0.24199999999999999</v>
      </c>
      <c r="D9" s="9">
        <v>0.28170000000000001</v>
      </c>
    </row>
    <row r="10" spans="2:4" ht="16.5" x14ac:dyDescent="0.25">
      <c r="B10" s="7">
        <v>2012</v>
      </c>
      <c r="C10" s="8">
        <v>0.21609999999999999</v>
      </c>
      <c r="D10" s="9">
        <v>0.25109999999999999</v>
      </c>
    </row>
    <row r="11" spans="2:4" ht="16.5" x14ac:dyDescent="0.25">
      <c r="B11" s="7">
        <v>2013</v>
      </c>
      <c r="C11" s="8">
        <v>0.2281</v>
      </c>
      <c r="D11" s="9">
        <v>0.25240000000000001</v>
      </c>
    </row>
    <row r="12" spans="2:4" ht="16.5" x14ac:dyDescent="0.25">
      <c r="B12" s="7">
        <v>2014</v>
      </c>
      <c r="C12" s="8">
        <v>0.25159999999999999</v>
      </c>
      <c r="D12" s="9">
        <v>0.26590000000000003</v>
      </c>
    </row>
    <row r="13" spans="2:4" ht="16.5" x14ac:dyDescent="0.25">
      <c r="B13" s="7">
        <v>2015</v>
      </c>
      <c r="C13" s="8">
        <v>0.23280000000000001</v>
      </c>
      <c r="D13" s="9">
        <v>0.24399999999999999</v>
      </c>
    </row>
    <row r="14" spans="2:4" ht="16.5" x14ac:dyDescent="0.25">
      <c r="B14" s="7">
        <v>2016</v>
      </c>
      <c r="C14" s="8">
        <v>0.23980000000000001</v>
      </c>
      <c r="D14" s="9">
        <v>0.2407</v>
      </c>
    </row>
    <row r="15" spans="2:4" ht="16.5" x14ac:dyDescent="0.25">
      <c r="B15" s="7">
        <v>2017</v>
      </c>
      <c r="C15" s="8">
        <v>0.21379999999999999</v>
      </c>
      <c r="D15" s="9">
        <v>0.20880000000000001</v>
      </c>
    </row>
    <row r="16" spans="2:4" ht="16.5" x14ac:dyDescent="0.25">
      <c r="B16" s="7">
        <v>2018</v>
      </c>
      <c r="C16" s="8">
        <v>0.2462</v>
      </c>
      <c r="D16" s="9">
        <v>0.233056100771109</v>
      </c>
    </row>
    <row r="17" spans="2:4" x14ac:dyDescent="0.25">
      <c r="B17" s="3"/>
      <c r="C17" s="3"/>
      <c r="D17" s="3"/>
    </row>
    <row r="18" spans="2:4" x14ac:dyDescent="0.25">
      <c r="B18" s="6" t="s">
        <v>175</v>
      </c>
      <c r="C18" s="3"/>
      <c r="D18" s="3"/>
    </row>
    <row r="19" spans="2:4" x14ac:dyDescent="0.25">
      <c r="B19" s="56"/>
      <c r="C19" s="3"/>
      <c r="D19" s="3"/>
    </row>
    <row r="20" spans="2:4" ht="51" customHeight="1" x14ac:dyDescent="0.25">
      <c r="B20" s="120" t="s">
        <v>507</v>
      </c>
      <c r="C20" s="120"/>
      <c r="D20" s="120"/>
    </row>
  </sheetData>
  <mergeCells count="1">
    <mergeCell ref="B20:D20"/>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8"/>
  <sheetViews>
    <sheetView workbookViewId="0">
      <selection activeCell="B2" sqref="B2"/>
    </sheetView>
  </sheetViews>
  <sheetFormatPr defaultRowHeight="15" x14ac:dyDescent="0.25"/>
  <cols>
    <col min="1" max="1" width="2.85546875" style="1" customWidth="1"/>
    <col min="2" max="4" width="25.28515625" style="1" customWidth="1"/>
    <col min="5" max="16384" width="9.140625" style="1"/>
  </cols>
  <sheetData>
    <row r="2" spans="2:4" ht="15.75" x14ac:dyDescent="0.25">
      <c r="B2" s="2" t="s">
        <v>303</v>
      </c>
    </row>
    <row r="3" spans="2:4" x14ac:dyDescent="0.25">
      <c r="B3" s="3"/>
    </row>
    <row r="4" spans="2:4" ht="46.5" customHeight="1" x14ac:dyDescent="0.25">
      <c r="B4" s="22" t="s">
        <v>179</v>
      </c>
      <c r="C4" s="18" t="s">
        <v>399</v>
      </c>
      <c r="D4" s="17" t="s">
        <v>180</v>
      </c>
    </row>
    <row r="5" spans="2:4" ht="16.5" x14ac:dyDescent="0.25">
      <c r="B5" s="4" t="s">
        <v>4</v>
      </c>
      <c r="C5" s="12">
        <v>67710</v>
      </c>
      <c r="D5" s="9">
        <v>0.21554015553525327</v>
      </c>
    </row>
    <row r="6" spans="2:4" ht="16.5" x14ac:dyDescent="0.25">
      <c r="B6" s="4" t="s">
        <v>121</v>
      </c>
      <c r="C6" s="12">
        <v>8663</v>
      </c>
      <c r="D6" s="9">
        <v>0.37808231135163445</v>
      </c>
    </row>
    <row r="7" spans="2:4" ht="16.5" x14ac:dyDescent="0.25">
      <c r="B7" s="4" t="s">
        <v>375</v>
      </c>
      <c r="C7" s="12">
        <v>503</v>
      </c>
      <c r="D7" s="9">
        <v>0.47677725118483411</v>
      </c>
    </row>
    <row r="8" spans="2:4" ht="16.5" x14ac:dyDescent="0.25">
      <c r="B8" s="4" t="s">
        <v>176</v>
      </c>
      <c r="C8" s="12">
        <v>1859</v>
      </c>
      <c r="D8" s="9">
        <v>0.22258141762452108</v>
      </c>
    </row>
    <row r="9" spans="2:4" ht="16.5" x14ac:dyDescent="0.25">
      <c r="B9" s="4" t="s">
        <v>397</v>
      </c>
      <c r="C9" s="12">
        <v>240</v>
      </c>
      <c r="D9" s="9">
        <v>0.43243243243243246</v>
      </c>
    </row>
    <row r="10" spans="2:4" ht="16.5" x14ac:dyDescent="0.25">
      <c r="B10" s="4" t="s">
        <v>376</v>
      </c>
      <c r="C10" s="12">
        <v>1079</v>
      </c>
      <c r="D10" s="9">
        <v>0.23740374037403741</v>
      </c>
    </row>
    <row r="11" spans="2:4" ht="16.5" x14ac:dyDescent="0.25">
      <c r="B11" s="4" t="s">
        <v>181</v>
      </c>
      <c r="C11" s="12">
        <v>11493</v>
      </c>
      <c r="D11" s="9" t="s">
        <v>182</v>
      </c>
    </row>
    <row r="12" spans="2:4" ht="6.75" customHeight="1" x14ac:dyDescent="0.25">
      <c r="B12" s="62"/>
      <c r="C12" s="63"/>
      <c r="D12" s="64"/>
    </row>
    <row r="13" spans="2:4" ht="16.5" x14ac:dyDescent="0.25">
      <c r="B13" s="4" t="s">
        <v>398</v>
      </c>
      <c r="C13" s="12">
        <v>2391</v>
      </c>
      <c r="D13" s="9">
        <v>0.3233703002434406</v>
      </c>
    </row>
    <row r="14" spans="2:4" ht="16.5" x14ac:dyDescent="0.25">
      <c r="B14" s="5" t="s">
        <v>177</v>
      </c>
      <c r="C14" s="13">
        <v>91547</v>
      </c>
      <c r="D14" s="14">
        <v>0.23305610077110875</v>
      </c>
    </row>
    <row r="15" spans="2:4" x14ac:dyDescent="0.25">
      <c r="B15" s="3"/>
    </row>
    <row r="16" spans="2:4" x14ac:dyDescent="0.25">
      <c r="B16" s="120" t="s">
        <v>178</v>
      </c>
      <c r="C16" s="120"/>
      <c r="D16" s="120"/>
    </row>
    <row r="17" spans="2:4" x14ac:dyDescent="0.25">
      <c r="B17" s="55"/>
      <c r="C17" s="55"/>
      <c r="D17" s="55"/>
    </row>
    <row r="18" spans="2:4" ht="57" customHeight="1" x14ac:dyDescent="0.25">
      <c r="B18" s="120" t="s">
        <v>508</v>
      </c>
      <c r="C18" s="120"/>
      <c r="D18" s="120"/>
    </row>
  </sheetData>
  <mergeCells count="2">
    <mergeCell ref="B16:D16"/>
    <mergeCell ref="B18:D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2"/>
  <sheetViews>
    <sheetView workbookViewId="0">
      <selection activeCell="B2" sqref="B2"/>
    </sheetView>
  </sheetViews>
  <sheetFormatPr defaultRowHeight="15" x14ac:dyDescent="0.25"/>
  <cols>
    <col min="1" max="1" width="2.85546875" style="1" customWidth="1"/>
    <col min="2" max="2" width="20.85546875" style="1" customWidth="1"/>
    <col min="3" max="7" width="16.140625" style="1" customWidth="1"/>
    <col min="8" max="8" width="15.140625" style="1" customWidth="1"/>
    <col min="9" max="16384" width="9.140625" style="1"/>
  </cols>
  <sheetData>
    <row r="2" spans="2:8" ht="15.75" x14ac:dyDescent="0.25">
      <c r="B2" s="2" t="s">
        <v>12</v>
      </c>
      <c r="C2" s="3"/>
      <c r="D2" s="3"/>
    </row>
    <row r="3" spans="2:8" x14ac:dyDescent="0.25">
      <c r="B3" s="3"/>
      <c r="C3" s="3"/>
      <c r="D3" s="3"/>
    </row>
    <row r="4" spans="2:8" s="10" customFormat="1" ht="49.5" customHeight="1" x14ac:dyDescent="0.25">
      <c r="B4" s="18" t="s">
        <v>374</v>
      </c>
      <c r="C4" s="34" t="s">
        <v>4</v>
      </c>
      <c r="D4" s="11" t="s">
        <v>121</v>
      </c>
      <c r="E4" s="11" t="s">
        <v>375</v>
      </c>
      <c r="F4" s="11" t="s">
        <v>5</v>
      </c>
      <c r="G4" s="11" t="s">
        <v>376</v>
      </c>
      <c r="H4" s="11" t="s">
        <v>377</v>
      </c>
    </row>
    <row r="5" spans="2:8" ht="16.5" x14ac:dyDescent="0.25">
      <c r="B5" s="4" t="s">
        <v>6</v>
      </c>
      <c r="C5" s="8">
        <v>0.45711077654664573</v>
      </c>
      <c r="D5" s="8">
        <v>0.17093822379162396</v>
      </c>
      <c r="E5" s="8">
        <v>0.24624248496993989</v>
      </c>
      <c r="F5" s="8">
        <v>0.23239740820734342</v>
      </c>
      <c r="G5" s="8">
        <v>0.22132043077883565</v>
      </c>
      <c r="H5" s="8">
        <v>0.18561761606300958</v>
      </c>
    </row>
    <row r="6" spans="2:8" ht="16.5" x14ac:dyDescent="0.25">
      <c r="B6" s="4" t="s">
        <v>7</v>
      </c>
      <c r="C6" s="8">
        <v>0.63480851176338393</v>
      </c>
      <c r="D6" s="8">
        <v>0.33591826073978259</v>
      </c>
      <c r="E6" s="8">
        <v>0.44191829484902306</v>
      </c>
      <c r="F6" s="8">
        <v>0.39401238816242257</v>
      </c>
      <c r="G6" s="8">
        <v>0.36820206569092956</v>
      </c>
      <c r="H6" s="8">
        <v>0.28888962173927379</v>
      </c>
    </row>
    <row r="7" spans="2:8" ht="16.5" x14ac:dyDescent="0.25">
      <c r="B7" s="4" t="s">
        <v>8</v>
      </c>
      <c r="C7" s="8">
        <v>0.73473263584789961</v>
      </c>
      <c r="D7" s="8">
        <v>0.49152888344560114</v>
      </c>
      <c r="E7" s="8">
        <v>0.45212428662016485</v>
      </c>
      <c r="F7" s="8">
        <v>0.42047545447854567</v>
      </c>
      <c r="G7" s="8">
        <v>0.47180769541017986</v>
      </c>
      <c r="H7" s="8">
        <v>0.38549852025716907</v>
      </c>
    </row>
    <row r="8" spans="2:8" ht="16.5" x14ac:dyDescent="0.25">
      <c r="B8" s="4" t="s">
        <v>9</v>
      </c>
      <c r="C8" s="8">
        <v>0.82138417069418324</v>
      </c>
      <c r="D8" s="8">
        <v>0.61469362280721307</v>
      </c>
      <c r="E8" s="8">
        <v>0.60149439601494392</v>
      </c>
      <c r="F8" s="8">
        <v>0.47561777694259139</v>
      </c>
      <c r="G8" s="8">
        <v>0.62268979243673583</v>
      </c>
      <c r="H8" s="8">
        <v>0.5524981897175959</v>
      </c>
    </row>
    <row r="9" spans="2:8" ht="16.5" x14ac:dyDescent="0.25">
      <c r="B9" s="4" t="s">
        <v>10</v>
      </c>
      <c r="C9" s="8">
        <v>0.90972874674817628</v>
      </c>
      <c r="D9" s="8">
        <v>0.75528878905602714</v>
      </c>
      <c r="E9" s="8">
        <v>0.88380603842634953</v>
      </c>
      <c r="F9" s="8">
        <v>0.74528172866520792</v>
      </c>
      <c r="G9" s="8">
        <v>0.81852053798618685</v>
      </c>
      <c r="H9" s="8">
        <v>0.74196528740183465</v>
      </c>
    </row>
    <row r="10" spans="2:8" ht="16.5" x14ac:dyDescent="0.25">
      <c r="B10" s="5" t="s">
        <v>11</v>
      </c>
      <c r="C10" s="38">
        <v>0.71233678995651173</v>
      </c>
      <c r="D10" s="38">
        <v>0.35166535699022566</v>
      </c>
      <c r="E10" s="38">
        <v>0.42694552529182878</v>
      </c>
      <c r="F10" s="38">
        <v>0.49949532732475982</v>
      </c>
      <c r="G10" s="38">
        <v>0.42396590493123465</v>
      </c>
      <c r="H10" s="14">
        <v>0.35733174487134362</v>
      </c>
    </row>
    <row r="11" spans="2:8" x14ac:dyDescent="0.25">
      <c r="B11" s="3"/>
      <c r="C11" s="3"/>
      <c r="D11" s="3"/>
    </row>
    <row r="12" spans="2:8" x14ac:dyDescent="0.25">
      <c r="B12" s="6" t="s">
        <v>125</v>
      </c>
      <c r="C12" s="3"/>
      <c r="D12" s="3"/>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4"/>
  <sheetViews>
    <sheetView workbookViewId="0">
      <selection activeCell="B2" sqref="B2"/>
    </sheetView>
  </sheetViews>
  <sheetFormatPr defaultRowHeight="15" x14ac:dyDescent="0.25"/>
  <cols>
    <col min="1" max="1" width="2.85546875" style="1" customWidth="1"/>
    <col min="2" max="2" width="20.5703125" style="1" customWidth="1"/>
    <col min="3" max="10" width="18.28515625" style="1" customWidth="1"/>
    <col min="11" max="16384" width="9.140625" style="1"/>
  </cols>
  <sheetData>
    <row r="2" spans="2:10" ht="15.75" x14ac:dyDescent="0.25">
      <c r="B2" s="2" t="s">
        <v>304</v>
      </c>
      <c r="C2" s="3"/>
      <c r="D2" s="3"/>
    </row>
    <row r="3" spans="2:10" x14ac:dyDescent="0.25">
      <c r="B3" s="3"/>
      <c r="C3" s="3"/>
      <c r="D3" s="3"/>
    </row>
    <row r="4" spans="2:10" s="10" customFormat="1" ht="49.5" customHeight="1" x14ac:dyDescent="0.25">
      <c r="B4" s="18" t="s">
        <v>374</v>
      </c>
      <c r="C4" s="34" t="s">
        <v>4</v>
      </c>
      <c r="D4" s="11" t="s">
        <v>121</v>
      </c>
      <c r="E4" s="11" t="s">
        <v>375</v>
      </c>
      <c r="F4" s="11" t="s">
        <v>176</v>
      </c>
      <c r="G4" s="11" t="s">
        <v>397</v>
      </c>
      <c r="H4" s="11" t="s">
        <v>376</v>
      </c>
      <c r="I4" s="11" t="s">
        <v>398</v>
      </c>
      <c r="J4" s="11" t="s">
        <v>177</v>
      </c>
    </row>
    <row r="5" spans="2:10" ht="16.5" x14ac:dyDescent="0.25">
      <c r="B5" s="4" t="s">
        <v>6</v>
      </c>
      <c r="C5" s="8">
        <v>0.49808731556257213</v>
      </c>
      <c r="D5" s="8">
        <v>0.59320477502295688</v>
      </c>
      <c r="E5" s="8">
        <v>0.6901408450704225</v>
      </c>
      <c r="F5" s="8">
        <v>0.54805194805194801</v>
      </c>
      <c r="G5" s="8" t="s">
        <v>128</v>
      </c>
      <c r="H5" s="8">
        <v>0.59848484848484851</v>
      </c>
      <c r="I5" s="8">
        <v>0.55987558320373254</v>
      </c>
      <c r="J5" s="8">
        <v>0.52151042645124934</v>
      </c>
    </row>
    <row r="6" spans="2:10" ht="16.5" x14ac:dyDescent="0.25">
      <c r="B6" s="4" t="s">
        <v>7</v>
      </c>
      <c r="C6" s="8">
        <v>0.26823916620954469</v>
      </c>
      <c r="D6" s="8">
        <v>0.39768145161290325</v>
      </c>
      <c r="E6" s="8">
        <v>0.48087431693989069</v>
      </c>
      <c r="F6" s="8">
        <v>0.25098925946862632</v>
      </c>
      <c r="G6" s="8">
        <v>0.48633879781420764</v>
      </c>
      <c r="H6" s="8">
        <v>0.40703517587939697</v>
      </c>
      <c r="I6" s="8">
        <v>0.33610586011342153</v>
      </c>
      <c r="J6" s="8">
        <v>0.29019620199983193</v>
      </c>
    </row>
    <row r="7" spans="2:10" ht="16.5" x14ac:dyDescent="0.25">
      <c r="B7" s="4" t="s">
        <v>8</v>
      </c>
      <c r="C7" s="8">
        <v>0.206945578052184</v>
      </c>
      <c r="D7" s="8">
        <v>0.34287661895023858</v>
      </c>
      <c r="E7" s="8">
        <v>0.47199999999999998</v>
      </c>
      <c r="F7" s="8">
        <v>0.23446508648302369</v>
      </c>
      <c r="G7" s="8">
        <v>0.39552238805970147</v>
      </c>
      <c r="H7" s="8">
        <v>0.2831858407079646</v>
      </c>
      <c r="I7" s="8">
        <v>0.29650507328072151</v>
      </c>
      <c r="J7" s="8">
        <v>0.22555435952637246</v>
      </c>
    </row>
    <row r="8" spans="2:10" ht="16.5" x14ac:dyDescent="0.25">
      <c r="B8" s="4" t="s">
        <v>9</v>
      </c>
      <c r="C8" s="8">
        <v>0.18066677237770554</v>
      </c>
      <c r="D8" s="8">
        <v>0.32262338522689632</v>
      </c>
      <c r="E8" s="8">
        <v>0.37795275590551181</v>
      </c>
      <c r="F8" s="8">
        <v>0.21227621483375958</v>
      </c>
      <c r="G8" s="8" t="s">
        <v>128</v>
      </c>
      <c r="H8" s="8">
        <v>0.19907940161104717</v>
      </c>
      <c r="I8" s="8">
        <v>0.28064516129032258</v>
      </c>
      <c r="J8" s="8">
        <v>0.19661210196270054</v>
      </c>
    </row>
    <row r="9" spans="2:10" ht="16.5" x14ac:dyDescent="0.25">
      <c r="B9" s="4" t="s">
        <v>10</v>
      </c>
      <c r="C9" s="8">
        <v>0.14551417404196054</v>
      </c>
      <c r="D9" s="8">
        <v>0.30885850178359098</v>
      </c>
      <c r="E9" s="8">
        <v>0.36666666666666664</v>
      </c>
      <c r="F9" s="8">
        <v>0.16788766788766787</v>
      </c>
      <c r="G9" s="8">
        <v>0.26415094339622641</v>
      </c>
      <c r="H9" s="8">
        <v>0.15699481865284975</v>
      </c>
      <c r="I9" s="8">
        <v>0.24862313139260425</v>
      </c>
      <c r="J9" s="8">
        <v>0.1579369930752598</v>
      </c>
    </row>
    <row r="10" spans="2:10" ht="16.5" x14ac:dyDescent="0.25">
      <c r="B10" s="5" t="s">
        <v>11</v>
      </c>
      <c r="C10" s="38">
        <v>0.21554015553525327</v>
      </c>
      <c r="D10" s="38">
        <v>0.37808231135163445</v>
      </c>
      <c r="E10" s="38">
        <v>0.47677725118483411</v>
      </c>
      <c r="F10" s="38">
        <v>0.22258141762452108</v>
      </c>
      <c r="G10" s="38">
        <v>0.43243243243243246</v>
      </c>
      <c r="H10" s="38">
        <v>0.23740374037403741</v>
      </c>
      <c r="I10" s="38">
        <v>0.3233703002434406</v>
      </c>
      <c r="J10" s="38">
        <v>0.23305610077110875</v>
      </c>
    </row>
    <row r="11" spans="2:10" x14ac:dyDescent="0.25">
      <c r="B11" s="3"/>
      <c r="C11" s="3"/>
      <c r="D11" s="3"/>
    </row>
    <row r="12" spans="2:10" x14ac:dyDescent="0.25">
      <c r="B12" s="6" t="s">
        <v>178</v>
      </c>
      <c r="C12" s="3"/>
      <c r="D12" s="3"/>
    </row>
    <row r="13" spans="2:10" x14ac:dyDescent="0.25">
      <c r="B13" s="56"/>
      <c r="C13" s="3"/>
      <c r="D13" s="3"/>
    </row>
    <row r="14" spans="2:10" ht="25.5" customHeight="1" x14ac:dyDescent="0.25">
      <c r="B14" s="120" t="s">
        <v>508</v>
      </c>
      <c r="C14" s="120"/>
      <c r="D14" s="120"/>
      <c r="E14" s="120"/>
      <c r="F14" s="120"/>
      <c r="G14" s="120"/>
      <c r="H14" s="120"/>
      <c r="I14" s="120"/>
      <c r="J14" s="120"/>
    </row>
  </sheetData>
  <mergeCells count="1">
    <mergeCell ref="B14:J14"/>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4"/>
  <sheetViews>
    <sheetView workbookViewId="0">
      <selection activeCell="B2" sqref="B2"/>
    </sheetView>
  </sheetViews>
  <sheetFormatPr defaultRowHeight="15" x14ac:dyDescent="0.25"/>
  <cols>
    <col min="1" max="1" width="2.85546875" style="1" customWidth="1"/>
    <col min="2" max="2" width="25.42578125" style="1" customWidth="1"/>
    <col min="3" max="3" width="30" style="1" customWidth="1"/>
    <col min="4" max="4" width="25.28515625" style="1" customWidth="1"/>
    <col min="5" max="16384" width="9.140625" style="1"/>
  </cols>
  <sheetData>
    <row r="2" spans="2:7" ht="15.75" x14ac:dyDescent="0.25">
      <c r="B2" s="2" t="s">
        <v>305</v>
      </c>
    </row>
    <row r="3" spans="2:7" x14ac:dyDescent="0.25">
      <c r="B3" s="3"/>
    </row>
    <row r="4" spans="2:7" ht="28.5" x14ac:dyDescent="0.25">
      <c r="B4" s="22" t="s">
        <v>104</v>
      </c>
      <c r="C4" s="18" t="s">
        <v>399</v>
      </c>
      <c r="D4" s="17" t="s">
        <v>180</v>
      </c>
    </row>
    <row r="5" spans="2:7" ht="16.5" x14ac:dyDescent="0.25">
      <c r="B5" s="4" t="s">
        <v>108</v>
      </c>
      <c r="C5" s="12">
        <v>17764</v>
      </c>
      <c r="D5" s="9">
        <v>0.21440382363945784</v>
      </c>
    </row>
    <row r="6" spans="2:7" ht="16.5" x14ac:dyDescent="0.25">
      <c r="B6" s="4" t="s">
        <v>109</v>
      </c>
      <c r="C6" s="12">
        <v>35835</v>
      </c>
      <c r="D6" s="9">
        <v>0.24302164713541666</v>
      </c>
    </row>
    <row r="7" spans="2:7" ht="16.5" x14ac:dyDescent="0.25">
      <c r="B7" s="4" t="s">
        <v>110</v>
      </c>
      <c r="C7" s="12">
        <v>9486</v>
      </c>
      <c r="D7" s="9">
        <v>0.22702469844916714</v>
      </c>
    </row>
    <row r="8" spans="2:7" ht="16.5" x14ac:dyDescent="0.25">
      <c r="B8" s="4" t="s">
        <v>111</v>
      </c>
      <c r="C8" s="12">
        <v>5247</v>
      </c>
      <c r="D8" s="9">
        <v>0.27521636506687647</v>
      </c>
    </row>
    <row r="9" spans="2:7" ht="16.5" x14ac:dyDescent="0.25">
      <c r="B9" s="4" t="s">
        <v>112</v>
      </c>
      <c r="C9" s="12">
        <v>21523</v>
      </c>
      <c r="D9" s="9">
        <v>0.2189811470489485</v>
      </c>
    </row>
    <row r="10" spans="2:7" ht="16.5" x14ac:dyDescent="0.25">
      <c r="B10" s="5" t="s">
        <v>107</v>
      </c>
      <c r="C10" s="13">
        <v>91547</v>
      </c>
      <c r="D10" s="14">
        <v>0.23305610077110875</v>
      </c>
    </row>
    <row r="11" spans="2:7" x14ac:dyDescent="0.25">
      <c r="B11" s="3"/>
    </row>
    <row r="12" spans="2:7" x14ac:dyDescent="0.25">
      <c r="B12" s="120" t="s">
        <v>178</v>
      </c>
      <c r="C12" s="120"/>
      <c r="D12" s="120"/>
    </row>
    <row r="13" spans="2:7" x14ac:dyDescent="0.25">
      <c r="B13" s="55"/>
      <c r="C13" s="55"/>
      <c r="D13" s="55"/>
    </row>
    <row r="14" spans="2:7" ht="71.25" customHeight="1" x14ac:dyDescent="0.25">
      <c r="B14" s="120" t="s">
        <v>509</v>
      </c>
      <c r="C14" s="120"/>
      <c r="D14" s="120"/>
      <c r="E14" s="120"/>
      <c r="F14" s="120"/>
      <c r="G14" s="120"/>
    </row>
  </sheetData>
  <mergeCells count="3">
    <mergeCell ref="B12:D12"/>
    <mergeCell ref="B14:D14"/>
    <mergeCell ref="E14:G14"/>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97"/>
  <sheetViews>
    <sheetView zoomScaleNormal="100" workbookViewId="0">
      <selection activeCell="B2" sqref="B2"/>
    </sheetView>
  </sheetViews>
  <sheetFormatPr defaultRowHeight="15" x14ac:dyDescent="0.25"/>
  <cols>
    <col min="1" max="1" width="2.85546875" style="1" customWidth="1"/>
    <col min="2" max="2" width="25" style="1" customWidth="1"/>
    <col min="3" max="3" width="25" style="32" customWidth="1"/>
    <col min="4" max="4" width="25" style="1" customWidth="1"/>
    <col min="5" max="16384" width="9.140625" style="1"/>
  </cols>
  <sheetData>
    <row r="2" spans="2:4" ht="15.75" x14ac:dyDescent="0.25">
      <c r="B2" s="2" t="s">
        <v>306</v>
      </c>
      <c r="C2" s="30"/>
    </row>
    <row r="3" spans="2:4" x14ac:dyDescent="0.25">
      <c r="B3" s="3"/>
      <c r="C3" s="30"/>
    </row>
    <row r="4" spans="2:4" ht="45" customHeight="1" x14ac:dyDescent="0.25">
      <c r="B4" s="18" t="s">
        <v>13</v>
      </c>
      <c r="C4" s="18" t="s">
        <v>399</v>
      </c>
      <c r="D4" s="18" t="s">
        <v>180</v>
      </c>
    </row>
    <row r="5" spans="2:4" ht="16.5" x14ac:dyDescent="0.25">
      <c r="B5" s="4" t="s">
        <v>15</v>
      </c>
      <c r="C5" s="12">
        <v>170</v>
      </c>
      <c r="D5" s="8">
        <v>0.28813559322033899</v>
      </c>
    </row>
    <row r="6" spans="2:4" ht="16.5" x14ac:dyDescent="0.25">
      <c r="B6" s="4" t="s">
        <v>16</v>
      </c>
      <c r="C6" s="12">
        <v>620</v>
      </c>
      <c r="D6" s="8">
        <v>0.20156046814044212</v>
      </c>
    </row>
    <row r="7" spans="2:4" ht="16.5" x14ac:dyDescent="0.25">
      <c r="B7" s="4" t="s">
        <v>17</v>
      </c>
      <c r="C7" s="12">
        <v>349</v>
      </c>
      <c r="D7" s="8">
        <v>0.21345565749235473</v>
      </c>
    </row>
    <row r="8" spans="2:4" ht="16.5" x14ac:dyDescent="0.25">
      <c r="B8" s="4" t="s">
        <v>18</v>
      </c>
      <c r="C8" s="12">
        <v>816</v>
      </c>
      <c r="D8" s="8">
        <v>0.28099173553719009</v>
      </c>
    </row>
    <row r="9" spans="2:4" ht="16.5" x14ac:dyDescent="0.25">
      <c r="B9" s="4" t="s">
        <v>19</v>
      </c>
      <c r="C9" s="12">
        <v>202</v>
      </c>
      <c r="D9" s="8">
        <v>0.2748299319727891</v>
      </c>
    </row>
    <row r="10" spans="2:4" ht="16.5" x14ac:dyDescent="0.25">
      <c r="B10" s="4" t="s">
        <v>20</v>
      </c>
      <c r="C10" s="12">
        <v>250</v>
      </c>
      <c r="D10" s="8">
        <v>0.18910741301059</v>
      </c>
    </row>
    <row r="11" spans="2:4" ht="16.5" x14ac:dyDescent="0.25">
      <c r="B11" s="4" t="s">
        <v>21</v>
      </c>
      <c r="C11" s="12">
        <v>410</v>
      </c>
      <c r="D11" s="8">
        <v>0.24332344213649851</v>
      </c>
    </row>
    <row r="12" spans="2:4" ht="16.5" x14ac:dyDescent="0.25">
      <c r="B12" s="4" t="s">
        <v>22</v>
      </c>
      <c r="C12" s="12">
        <v>368</v>
      </c>
      <c r="D12" s="8">
        <v>0.2807017543859649</v>
      </c>
    </row>
    <row r="13" spans="2:4" ht="16.5" x14ac:dyDescent="0.25">
      <c r="B13" s="4" t="s">
        <v>23</v>
      </c>
      <c r="C13" s="12">
        <v>2782</v>
      </c>
      <c r="D13" s="8">
        <v>0.21809344622138602</v>
      </c>
    </row>
    <row r="14" spans="2:4" ht="16.5" x14ac:dyDescent="0.25">
      <c r="B14" s="4" t="s">
        <v>24</v>
      </c>
      <c r="C14" s="12">
        <v>245</v>
      </c>
      <c r="D14" s="8">
        <v>0.25925925925925924</v>
      </c>
    </row>
    <row r="15" spans="2:4" ht="16.5" x14ac:dyDescent="0.25">
      <c r="B15" s="4" t="s">
        <v>25</v>
      </c>
      <c r="C15" s="12">
        <v>267</v>
      </c>
      <c r="D15" s="8">
        <v>0.24339106654512307</v>
      </c>
    </row>
    <row r="16" spans="2:4" ht="16.5" x14ac:dyDescent="0.25">
      <c r="B16" s="4" t="s">
        <v>26</v>
      </c>
      <c r="C16" s="12">
        <v>967</v>
      </c>
      <c r="D16" s="8">
        <v>0.23811868997783797</v>
      </c>
    </row>
    <row r="17" spans="2:4" ht="16.5" x14ac:dyDescent="0.25">
      <c r="B17" s="4" t="s">
        <v>27</v>
      </c>
      <c r="C17" s="12">
        <v>1838</v>
      </c>
      <c r="D17" s="8">
        <v>0.22610407184155493</v>
      </c>
    </row>
    <row r="18" spans="2:4" ht="16.5" x14ac:dyDescent="0.25">
      <c r="B18" s="4" t="s">
        <v>28</v>
      </c>
      <c r="C18" s="12">
        <v>298</v>
      </c>
      <c r="D18" s="8">
        <v>0.2393574297188755</v>
      </c>
    </row>
    <row r="19" spans="2:4" ht="16.5" x14ac:dyDescent="0.25">
      <c r="B19" s="4" t="s">
        <v>29</v>
      </c>
      <c r="C19" s="12">
        <v>868</v>
      </c>
      <c r="D19" s="8">
        <v>0.28027123022279626</v>
      </c>
    </row>
    <row r="20" spans="2:4" ht="16.5" x14ac:dyDescent="0.25">
      <c r="B20" s="4" t="s">
        <v>30</v>
      </c>
      <c r="C20" s="12">
        <v>210</v>
      </c>
      <c r="D20" s="8">
        <v>0.25270758122743681</v>
      </c>
    </row>
    <row r="21" spans="2:4" ht="16.5" x14ac:dyDescent="0.25">
      <c r="B21" s="4" t="s">
        <v>31</v>
      </c>
      <c r="C21" s="12">
        <v>254</v>
      </c>
      <c r="D21" s="8">
        <v>0.2763873775843308</v>
      </c>
    </row>
    <row r="22" spans="2:4" ht="16.5" x14ac:dyDescent="0.25">
      <c r="B22" s="4" t="s">
        <v>32</v>
      </c>
      <c r="C22" s="12">
        <v>10934</v>
      </c>
      <c r="D22" s="8">
        <v>0.2699353182244606</v>
      </c>
    </row>
    <row r="23" spans="2:4" ht="16.5" x14ac:dyDescent="0.25">
      <c r="B23" s="4" t="s">
        <v>33</v>
      </c>
      <c r="C23" s="12">
        <v>278</v>
      </c>
      <c r="D23" s="8">
        <v>0.19345859429366735</v>
      </c>
    </row>
    <row r="24" spans="2:4" ht="16.5" x14ac:dyDescent="0.25">
      <c r="B24" s="4" t="s">
        <v>34</v>
      </c>
      <c r="C24" s="12">
        <v>210</v>
      </c>
      <c r="D24" s="8">
        <v>0.18584070796460178</v>
      </c>
    </row>
    <row r="25" spans="2:4" ht="16.5" x14ac:dyDescent="0.25">
      <c r="B25" s="4" t="s">
        <v>35</v>
      </c>
      <c r="C25" s="12">
        <v>1894</v>
      </c>
      <c r="D25" s="8">
        <v>0.18122667687302652</v>
      </c>
    </row>
    <row r="26" spans="2:4" ht="16.5" x14ac:dyDescent="0.25">
      <c r="B26" s="4" t="s">
        <v>36</v>
      </c>
      <c r="C26" s="12">
        <v>533</v>
      </c>
      <c r="D26" s="8">
        <v>0.2411764705882353</v>
      </c>
    </row>
    <row r="27" spans="2:4" ht="16.5" x14ac:dyDescent="0.25">
      <c r="B27" s="4" t="s">
        <v>37</v>
      </c>
      <c r="C27" s="12">
        <v>1294</v>
      </c>
      <c r="D27" s="8">
        <v>0.20562529795010329</v>
      </c>
    </row>
    <row r="28" spans="2:4" ht="16.5" x14ac:dyDescent="0.25">
      <c r="B28" s="4" t="s">
        <v>38</v>
      </c>
      <c r="C28" s="12">
        <v>248</v>
      </c>
      <c r="D28" s="8">
        <v>0.2713347921225383</v>
      </c>
    </row>
    <row r="29" spans="2:4" ht="16.5" x14ac:dyDescent="0.25">
      <c r="B29" s="4" t="s">
        <v>39</v>
      </c>
      <c r="C29" s="12">
        <v>10189</v>
      </c>
      <c r="D29" s="8">
        <v>0.22298820388243276</v>
      </c>
    </row>
    <row r="30" spans="2:4" ht="16.5" x14ac:dyDescent="0.25">
      <c r="B30" s="4" t="s">
        <v>40</v>
      </c>
      <c r="C30" s="12">
        <v>305</v>
      </c>
      <c r="D30" s="8">
        <v>0.22761194029850745</v>
      </c>
    </row>
    <row r="31" spans="2:4" ht="16.5" x14ac:dyDescent="0.25">
      <c r="B31" s="4" t="s">
        <v>41</v>
      </c>
      <c r="C31" s="12">
        <v>249</v>
      </c>
      <c r="D31" s="8">
        <v>0.39274447949526814</v>
      </c>
    </row>
    <row r="32" spans="2:4" ht="16.5" x14ac:dyDescent="0.25">
      <c r="B32" s="4" t="s">
        <v>42</v>
      </c>
      <c r="C32" s="12">
        <v>1006</v>
      </c>
      <c r="D32" s="8">
        <v>0.23737612081170364</v>
      </c>
    </row>
    <row r="33" spans="2:4" ht="16.5" x14ac:dyDescent="0.25">
      <c r="B33" s="4" t="s">
        <v>43</v>
      </c>
      <c r="C33" s="12">
        <v>1086</v>
      </c>
      <c r="D33" s="8">
        <v>0.18946266573621773</v>
      </c>
    </row>
    <row r="34" spans="2:4" ht="16.5" x14ac:dyDescent="0.25">
      <c r="B34" s="4" t="s">
        <v>44</v>
      </c>
      <c r="C34" s="12">
        <v>284</v>
      </c>
      <c r="D34" s="8">
        <v>0.27360308285163776</v>
      </c>
    </row>
    <row r="35" spans="2:4" ht="16.5" x14ac:dyDescent="0.25">
      <c r="B35" s="4" t="s">
        <v>45</v>
      </c>
      <c r="C35" s="12">
        <v>5990</v>
      </c>
      <c r="D35" s="8">
        <v>0.21680903431301579</v>
      </c>
    </row>
    <row r="36" spans="2:4" ht="16.5" x14ac:dyDescent="0.25">
      <c r="B36" s="4" t="s">
        <v>46</v>
      </c>
      <c r="C36" s="12">
        <v>446</v>
      </c>
      <c r="D36" s="8">
        <v>0.17875751503006013</v>
      </c>
    </row>
    <row r="37" spans="2:4" ht="16.5" x14ac:dyDescent="0.25">
      <c r="B37" s="4" t="s">
        <v>47</v>
      </c>
      <c r="C37" s="12">
        <v>152</v>
      </c>
      <c r="D37" s="8">
        <v>0.24358974358974358</v>
      </c>
    </row>
    <row r="38" spans="2:4" ht="16.5" x14ac:dyDescent="0.25">
      <c r="B38" s="4" t="s">
        <v>48</v>
      </c>
      <c r="C38" s="12">
        <v>101</v>
      </c>
      <c r="D38" s="8">
        <v>0.26233766233766231</v>
      </c>
    </row>
    <row r="39" spans="2:4" ht="16.5" x14ac:dyDescent="0.25">
      <c r="B39" s="4" t="s">
        <v>49</v>
      </c>
      <c r="C39" s="12">
        <v>177</v>
      </c>
      <c r="D39" s="8">
        <v>0.22490470139771285</v>
      </c>
    </row>
    <row r="40" spans="2:4" ht="16.5" x14ac:dyDescent="0.25">
      <c r="B40" s="4" t="s">
        <v>50</v>
      </c>
      <c r="C40" s="12">
        <v>327</v>
      </c>
      <c r="D40" s="8">
        <v>0.29406474820143885</v>
      </c>
    </row>
    <row r="41" spans="2:4" ht="16.5" x14ac:dyDescent="0.25">
      <c r="B41" s="4" t="s">
        <v>51</v>
      </c>
      <c r="C41" s="12">
        <v>269</v>
      </c>
      <c r="D41" s="8">
        <v>0.30672748004561001</v>
      </c>
    </row>
    <row r="42" spans="2:4" ht="16.5" x14ac:dyDescent="0.25">
      <c r="B42" s="4" t="s">
        <v>52</v>
      </c>
      <c r="C42" s="12">
        <v>132</v>
      </c>
      <c r="D42" s="8">
        <v>0.23362831858407079</v>
      </c>
    </row>
    <row r="43" spans="2:4" ht="16.5" x14ac:dyDescent="0.25">
      <c r="B43" s="4" t="s">
        <v>53</v>
      </c>
      <c r="C43" s="12">
        <v>362</v>
      </c>
      <c r="D43" s="8">
        <v>0.24948311509303928</v>
      </c>
    </row>
    <row r="44" spans="2:4" ht="16.5" x14ac:dyDescent="0.25">
      <c r="B44" s="4" t="s">
        <v>54</v>
      </c>
      <c r="C44" s="12">
        <v>260</v>
      </c>
      <c r="D44" s="8">
        <v>0.31438935912938332</v>
      </c>
    </row>
    <row r="45" spans="2:4" ht="16.5" x14ac:dyDescent="0.25">
      <c r="B45" s="4" t="s">
        <v>55</v>
      </c>
      <c r="C45" s="12">
        <v>528</v>
      </c>
      <c r="D45" s="8">
        <v>0.29546726357022945</v>
      </c>
    </row>
    <row r="46" spans="2:4" ht="16.5" x14ac:dyDescent="0.25">
      <c r="B46" s="4" t="s">
        <v>56</v>
      </c>
      <c r="C46" s="12">
        <v>440</v>
      </c>
      <c r="D46" s="8">
        <v>0.20408163265306123</v>
      </c>
    </row>
    <row r="47" spans="2:4" ht="16.5" x14ac:dyDescent="0.25">
      <c r="B47" s="4" t="s">
        <v>57</v>
      </c>
      <c r="C47" s="12">
        <v>1936</v>
      </c>
      <c r="D47" s="8">
        <v>0.20947846786409868</v>
      </c>
    </row>
    <row r="48" spans="2:4" ht="16.5" x14ac:dyDescent="0.25">
      <c r="B48" s="4" t="s">
        <v>58</v>
      </c>
      <c r="C48" s="12">
        <v>487</v>
      </c>
      <c r="D48" s="8">
        <v>0.30136138613861385</v>
      </c>
    </row>
    <row r="49" spans="2:4" ht="16.5" x14ac:dyDescent="0.25">
      <c r="B49" s="4" t="s">
        <v>59</v>
      </c>
      <c r="C49" s="12">
        <v>1608</v>
      </c>
      <c r="D49" s="8">
        <v>0.2173854265242666</v>
      </c>
    </row>
    <row r="50" spans="2:4" ht="16.5" x14ac:dyDescent="0.25">
      <c r="B50" s="4" t="s">
        <v>60</v>
      </c>
      <c r="C50" s="12">
        <v>396</v>
      </c>
      <c r="D50" s="8">
        <v>0.25899280575539568</v>
      </c>
    </row>
    <row r="51" spans="2:4" ht="16.5" x14ac:dyDescent="0.25">
      <c r="B51" s="4" t="s">
        <v>61</v>
      </c>
      <c r="C51" s="12">
        <v>2631</v>
      </c>
      <c r="D51" s="8">
        <v>0.22924109087740699</v>
      </c>
    </row>
    <row r="52" spans="2:4" ht="16.5" x14ac:dyDescent="0.25">
      <c r="B52" s="4" t="s">
        <v>62</v>
      </c>
      <c r="C52" s="12">
        <v>2966</v>
      </c>
      <c r="D52" s="8">
        <v>0.24528613959642739</v>
      </c>
    </row>
    <row r="53" spans="2:4" ht="16.5" x14ac:dyDescent="0.25">
      <c r="B53" s="4" t="s">
        <v>63</v>
      </c>
      <c r="C53" s="12">
        <v>317</v>
      </c>
      <c r="D53" s="8">
        <v>0.19412124923453766</v>
      </c>
    </row>
    <row r="54" spans="2:4" ht="16.5" x14ac:dyDescent="0.25">
      <c r="B54" s="4" t="s">
        <v>64</v>
      </c>
      <c r="C54" s="12">
        <v>1964</v>
      </c>
      <c r="D54" s="8">
        <v>0.26461870115871733</v>
      </c>
    </row>
    <row r="55" spans="2:4" ht="16.5" x14ac:dyDescent="0.25">
      <c r="B55" s="4" t="s">
        <v>65</v>
      </c>
      <c r="C55" s="12">
        <v>382</v>
      </c>
      <c r="D55" s="8">
        <v>0.23919849718221667</v>
      </c>
    </row>
    <row r="56" spans="2:4" ht="16.5" x14ac:dyDescent="0.25">
      <c r="B56" s="4" t="s">
        <v>66</v>
      </c>
      <c r="C56" s="12">
        <v>1758</v>
      </c>
      <c r="D56" s="8">
        <v>0.20335454019664545</v>
      </c>
    </row>
    <row r="57" spans="2:4" ht="16.5" x14ac:dyDescent="0.25">
      <c r="B57" s="4" t="s">
        <v>67</v>
      </c>
      <c r="C57" s="12">
        <v>145</v>
      </c>
      <c r="D57" s="8">
        <v>0.33642691415313225</v>
      </c>
    </row>
    <row r="58" spans="2:4" ht="16.5" x14ac:dyDescent="0.25">
      <c r="B58" s="4" t="s">
        <v>68</v>
      </c>
      <c r="C58" s="12">
        <v>136</v>
      </c>
      <c r="D58" s="8">
        <v>0.21759999999999999</v>
      </c>
    </row>
    <row r="59" spans="2:4" ht="16.5" x14ac:dyDescent="0.25">
      <c r="B59" s="4" t="s">
        <v>69</v>
      </c>
      <c r="C59" s="12">
        <v>795</v>
      </c>
      <c r="D59" s="8">
        <v>0.19984917043740574</v>
      </c>
    </row>
    <row r="60" spans="2:4" ht="16.5" x14ac:dyDescent="0.25">
      <c r="B60" s="4" t="s">
        <v>70</v>
      </c>
      <c r="C60" s="12">
        <v>46</v>
      </c>
      <c r="D60" s="8">
        <v>0.18548387096774194</v>
      </c>
    </row>
    <row r="61" spans="2:4" ht="16.5" x14ac:dyDescent="0.25">
      <c r="B61" s="4" t="s">
        <v>71</v>
      </c>
      <c r="C61" s="12">
        <v>3792</v>
      </c>
      <c r="D61" s="8">
        <v>0.23085352489954949</v>
      </c>
    </row>
    <row r="62" spans="2:4" ht="16.5" x14ac:dyDescent="0.25">
      <c r="B62" s="4" t="s">
        <v>72</v>
      </c>
      <c r="C62" s="12">
        <v>80</v>
      </c>
      <c r="D62" s="8">
        <v>0.25316455696202533</v>
      </c>
    </row>
    <row r="63" spans="2:4" ht="16.5" x14ac:dyDescent="0.25">
      <c r="B63" s="4" t="s">
        <v>73</v>
      </c>
      <c r="C63" s="12">
        <v>354</v>
      </c>
      <c r="D63" s="8">
        <v>0.27570093457943923</v>
      </c>
    </row>
    <row r="64" spans="2:4" ht="16.5" x14ac:dyDescent="0.25">
      <c r="B64" s="4" t="s">
        <v>74</v>
      </c>
      <c r="C64" s="12">
        <v>600</v>
      </c>
      <c r="D64" s="8">
        <v>0.23410066328521265</v>
      </c>
    </row>
    <row r="65" spans="2:4" ht="16.5" x14ac:dyDescent="0.25">
      <c r="B65" s="4" t="s">
        <v>75</v>
      </c>
      <c r="C65" s="12">
        <v>58</v>
      </c>
      <c r="D65" s="8">
        <v>0.23387096774193547</v>
      </c>
    </row>
    <row r="66" spans="2:4" ht="16.5" x14ac:dyDescent="0.25">
      <c r="B66" s="4" t="s">
        <v>76</v>
      </c>
      <c r="C66" s="12">
        <v>362</v>
      </c>
      <c r="D66" s="8">
        <v>0.21820373719107897</v>
      </c>
    </row>
    <row r="67" spans="2:4" ht="16.5" x14ac:dyDescent="0.25">
      <c r="B67" s="4" t="s">
        <v>77</v>
      </c>
      <c r="C67" s="12">
        <v>115</v>
      </c>
      <c r="D67" s="8">
        <v>0.24008350730688935</v>
      </c>
    </row>
    <row r="68" spans="2:4" ht="16.5" x14ac:dyDescent="0.25">
      <c r="B68" s="4" t="s">
        <v>78</v>
      </c>
      <c r="C68" s="12">
        <v>267</v>
      </c>
      <c r="D68" s="8">
        <v>0.26383399209486164</v>
      </c>
    </row>
    <row r="69" spans="2:4" ht="16.5" x14ac:dyDescent="0.25">
      <c r="B69" s="4" t="s">
        <v>79</v>
      </c>
      <c r="C69" s="12">
        <v>434</v>
      </c>
      <c r="D69" s="8">
        <v>0.20375586854460093</v>
      </c>
    </row>
    <row r="70" spans="2:4" ht="16.5" x14ac:dyDescent="0.25">
      <c r="B70" s="4" t="s">
        <v>80</v>
      </c>
      <c r="C70" s="12">
        <v>190</v>
      </c>
      <c r="D70" s="8">
        <v>0.30063291139240506</v>
      </c>
    </row>
    <row r="71" spans="2:4" ht="16.5" x14ac:dyDescent="0.25">
      <c r="B71" s="4" t="s">
        <v>81</v>
      </c>
      <c r="C71" s="12">
        <v>1458</v>
      </c>
      <c r="D71" s="8">
        <v>0.23738196027352654</v>
      </c>
    </row>
    <row r="72" spans="2:4" ht="16.5" x14ac:dyDescent="0.25">
      <c r="B72" s="4" t="s">
        <v>82</v>
      </c>
      <c r="C72" s="12">
        <v>348</v>
      </c>
      <c r="D72" s="8">
        <v>0.2652439024390244</v>
      </c>
    </row>
    <row r="73" spans="2:4" ht="16.5" x14ac:dyDescent="0.25">
      <c r="B73" s="4" t="s">
        <v>83</v>
      </c>
      <c r="C73" s="12">
        <v>129</v>
      </c>
      <c r="D73" s="8">
        <v>0.14333333333333334</v>
      </c>
    </row>
    <row r="74" spans="2:4" ht="16.5" x14ac:dyDescent="0.25">
      <c r="B74" s="4" t="s">
        <v>84</v>
      </c>
      <c r="C74" s="12">
        <v>787</v>
      </c>
      <c r="D74" s="8">
        <v>0.22402504981497295</v>
      </c>
    </row>
    <row r="75" spans="2:4" ht="16.5" x14ac:dyDescent="0.25">
      <c r="B75" s="4" t="s">
        <v>85</v>
      </c>
      <c r="C75" s="12">
        <v>452</v>
      </c>
      <c r="D75" s="8">
        <v>0.23096576392437404</v>
      </c>
    </row>
    <row r="76" spans="2:4" ht="16.5" x14ac:dyDescent="0.25">
      <c r="B76" s="4" t="s">
        <v>86</v>
      </c>
      <c r="C76" s="12">
        <v>322</v>
      </c>
      <c r="D76" s="8">
        <v>0.24674329501915709</v>
      </c>
    </row>
    <row r="77" spans="2:4" ht="16.5" x14ac:dyDescent="0.25">
      <c r="B77" s="4" t="s">
        <v>87</v>
      </c>
      <c r="C77" s="12">
        <v>599</v>
      </c>
      <c r="D77" s="8">
        <v>0.34564339296018465</v>
      </c>
    </row>
    <row r="78" spans="2:4" ht="16.5" x14ac:dyDescent="0.25">
      <c r="B78" s="4" t="s">
        <v>88</v>
      </c>
      <c r="C78" s="12">
        <v>317</v>
      </c>
      <c r="D78" s="8">
        <v>0.25605815831987078</v>
      </c>
    </row>
    <row r="79" spans="2:4" ht="16.5" x14ac:dyDescent="0.25">
      <c r="B79" s="4" t="s">
        <v>89</v>
      </c>
      <c r="C79" s="12">
        <v>309</v>
      </c>
      <c r="D79" s="8">
        <v>0.24759615384615385</v>
      </c>
    </row>
    <row r="80" spans="2:4" ht="16.5" x14ac:dyDescent="0.25">
      <c r="B80" s="4" t="s">
        <v>90</v>
      </c>
      <c r="C80" s="12">
        <v>2754</v>
      </c>
      <c r="D80" s="8">
        <v>0.21998562185478074</v>
      </c>
    </row>
    <row r="81" spans="2:5" ht="16.5" x14ac:dyDescent="0.25">
      <c r="B81" s="4" t="s">
        <v>91</v>
      </c>
      <c r="C81" s="12">
        <v>4740</v>
      </c>
      <c r="D81" s="8">
        <v>0.23075799620271653</v>
      </c>
    </row>
    <row r="82" spans="2:5" ht="16.5" x14ac:dyDescent="0.25">
      <c r="B82" s="4" t="s">
        <v>92</v>
      </c>
      <c r="C82" s="12">
        <v>1721</v>
      </c>
      <c r="D82" s="8">
        <v>0.26719453501009161</v>
      </c>
    </row>
    <row r="83" spans="2:5" ht="16.5" x14ac:dyDescent="0.25">
      <c r="B83" s="4" t="s">
        <v>93</v>
      </c>
      <c r="C83" s="12">
        <v>444</v>
      </c>
      <c r="D83" s="8">
        <v>0.22289156626506024</v>
      </c>
    </row>
    <row r="84" spans="2:5" ht="16.5" x14ac:dyDescent="0.25">
      <c r="B84" s="4" t="s">
        <v>94</v>
      </c>
      <c r="C84" s="12">
        <v>456</v>
      </c>
      <c r="D84" s="8">
        <v>0.16951672862453532</v>
      </c>
    </row>
    <row r="85" spans="2:5" ht="16.5" x14ac:dyDescent="0.25">
      <c r="B85" s="4" t="s">
        <v>95</v>
      </c>
      <c r="C85" s="12">
        <v>179</v>
      </c>
      <c r="D85" s="8">
        <v>0.26207906295754024</v>
      </c>
    </row>
    <row r="86" spans="2:5" ht="16.5" x14ac:dyDescent="0.25">
      <c r="B86" s="4" t="s">
        <v>96</v>
      </c>
      <c r="C86" s="12">
        <v>91</v>
      </c>
      <c r="D86" s="8">
        <v>0.34082397003745318</v>
      </c>
    </row>
    <row r="87" spans="2:5" ht="16.5" x14ac:dyDescent="0.25">
      <c r="B87" s="4" t="s">
        <v>97</v>
      </c>
      <c r="C87" s="12">
        <v>1969</v>
      </c>
      <c r="D87" s="8">
        <v>0.18647599204470119</v>
      </c>
    </row>
    <row r="88" spans="2:5" ht="16.5" x14ac:dyDescent="0.25">
      <c r="B88" s="4" t="s">
        <v>98</v>
      </c>
      <c r="C88" s="12">
        <v>348</v>
      </c>
      <c r="D88" s="8">
        <v>0.24593639575971732</v>
      </c>
    </row>
    <row r="89" spans="2:5" ht="16.5" x14ac:dyDescent="0.25">
      <c r="B89" s="4" t="s">
        <v>99</v>
      </c>
      <c r="C89" s="12">
        <v>663</v>
      </c>
      <c r="D89" s="8">
        <v>0.19161849710982659</v>
      </c>
    </row>
    <row r="90" spans="2:5" ht="16.5" x14ac:dyDescent="0.25">
      <c r="B90" s="4" t="s">
        <v>100</v>
      </c>
      <c r="C90" s="12">
        <v>253</v>
      </c>
      <c r="D90" s="8">
        <v>0.20669934640522875</v>
      </c>
    </row>
    <row r="91" spans="2:5" ht="16.5" x14ac:dyDescent="0.25">
      <c r="B91" s="4" t="s">
        <v>101</v>
      </c>
      <c r="C91" s="12">
        <v>959</v>
      </c>
      <c r="D91" s="8">
        <v>0.218301843842477</v>
      </c>
    </row>
    <row r="92" spans="2:5" ht="16.5" x14ac:dyDescent="0.25">
      <c r="B92" s="4" t="s">
        <v>102</v>
      </c>
      <c r="C92" s="12">
        <v>130</v>
      </c>
      <c r="D92" s="8">
        <v>0.2226027397260274</v>
      </c>
    </row>
    <row r="93" spans="2:5" ht="16.5" x14ac:dyDescent="0.25">
      <c r="B93" s="5" t="s">
        <v>107</v>
      </c>
      <c r="C93" s="13">
        <v>91547</v>
      </c>
      <c r="D93" s="38">
        <v>0.23305610077110875</v>
      </c>
    </row>
    <row r="94" spans="2:5" x14ac:dyDescent="0.25">
      <c r="B94" s="3"/>
      <c r="C94" s="30"/>
    </row>
    <row r="95" spans="2:5" x14ac:dyDescent="0.25">
      <c r="B95" s="131" t="s">
        <v>178</v>
      </c>
      <c r="C95" s="131"/>
      <c r="D95" s="131"/>
      <c r="E95" s="131"/>
    </row>
    <row r="96" spans="2:5" x14ac:dyDescent="0.25">
      <c r="B96" s="57"/>
      <c r="C96" s="57"/>
      <c r="D96" s="57"/>
      <c r="E96" s="57"/>
    </row>
    <row r="97" spans="2:5" ht="52.5" customHeight="1" x14ac:dyDescent="0.25">
      <c r="B97" s="120" t="s">
        <v>510</v>
      </c>
      <c r="C97" s="120"/>
      <c r="D97" s="120"/>
      <c r="E97" s="39"/>
    </row>
  </sheetData>
  <mergeCells count="2">
    <mergeCell ref="B95:E95"/>
    <mergeCell ref="B97:D9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2"/>
  <sheetViews>
    <sheetView workbookViewId="0">
      <selection activeCell="B2" sqref="B2"/>
    </sheetView>
  </sheetViews>
  <sheetFormatPr defaultRowHeight="15" x14ac:dyDescent="0.25"/>
  <cols>
    <col min="1" max="1" width="2.85546875" style="1" customWidth="1"/>
    <col min="2" max="4" width="25.140625" style="1" customWidth="1"/>
    <col min="5" max="16384" width="9.140625" style="1"/>
  </cols>
  <sheetData>
    <row r="2" spans="2:8" ht="15.75" x14ac:dyDescent="0.25">
      <c r="B2" s="2" t="s">
        <v>307</v>
      </c>
    </row>
    <row r="3" spans="2:8" x14ac:dyDescent="0.25">
      <c r="B3" s="3"/>
    </row>
    <row r="4" spans="2:8" ht="28.5" x14ac:dyDescent="0.25">
      <c r="B4" s="22" t="s">
        <v>115</v>
      </c>
      <c r="C4" s="18" t="s">
        <v>399</v>
      </c>
      <c r="D4" s="17" t="s">
        <v>180</v>
      </c>
    </row>
    <row r="5" spans="2:8" ht="16.5" x14ac:dyDescent="0.25">
      <c r="B5" s="4" t="s">
        <v>116</v>
      </c>
      <c r="C5" s="12">
        <v>11061</v>
      </c>
      <c r="D5" s="9">
        <v>0.29821250438111674</v>
      </c>
    </row>
    <row r="6" spans="2:8" ht="16.5" x14ac:dyDescent="0.25">
      <c r="B6" s="4" t="s">
        <v>117</v>
      </c>
      <c r="C6" s="12">
        <v>46466</v>
      </c>
      <c r="D6" s="9">
        <v>0.21566452391450652</v>
      </c>
    </row>
    <row r="7" spans="2:8" ht="16.5" x14ac:dyDescent="0.25">
      <c r="B7" s="4" t="s">
        <v>118</v>
      </c>
      <c r="C7" s="12">
        <v>32029</v>
      </c>
      <c r="D7" s="9">
        <v>0.23470830921202085</v>
      </c>
    </row>
    <row r="8" spans="2:8" ht="16.5" x14ac:dyDescent="0.25">
      <c r="B8" s="5" t="s">
        <v>119</v>
      </c>
      <c r="C8" s="13">
        <v>91547</v>
      </c>
      <c r="D8" s="14">
        <v>0.23305610077110875</v>
      </c>
    </row>
    <row r="9" spans="2:8" x14ac:dyDescent="0.25">
      <c r="B9" s="3"/>
    </row>
    <row r="10" spans="2:8" x14ac:dyDescent="0.25">
      <c r="B10" s="120" t="s">
        <v>178</v>
      </c>
      <c r="C10" s="120"/>
      <c r="D10" s="120"/>
    </row>
    <row r="11" spans="2:8" x14ac:dyDescent="0.25">
      <c r="B11" s="55"/>
      <c r="C11" s="55"/>
      <c r="D11" s="55"/>
    </row>
    <row r="12" spans="2:8" ht="78" customHeight="1" x14ac:dyDescent="0.25">
      <c r="B12" s="120" t="s">
        <v>511</v>
      </c>
      <c r="C12" s="120"/>
      <c r="D12" s="120"/>
      <c r="E12" s="120"/>
      <c r="F12" s="120"/>
      <c r="G12" s="120"/>
      <c r="H12" s="26"/>
    </row>
  </sheetData>
  <mergeCells count="3">
    <mergeCell ref="B10:D10"/>
    <mergeCell ref="B12:D12"/>
    <mergeCell ref="E12:G12"/>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1"/>
  <sheetViews>
    <sheetView zoomScaleNormal="100" workbookViewId="0">
      <selection activeCell="B2" sqref="B2"/>
    </sheetView>
  </sheetViews>
  <sheetFormatPr defaultRowHeight="15" x14ac:dyDescent="0.25"/>
  <cols>
    <col min="1" max="1" width="2.85546875" style="1" customWidth="1"/>
    <col min="2" max="5" width="20.5703125" style="1" customWidth="1"/>
    <col min="6" max="16384" width="9.140625" style="1"/>
  </cols>
  <sheetData>
    <row r="2" spans="2:6" ht="15.75" x14ac:dyDescent="0.25">
      <c r="B2" s="2" t="s">
        <v>400</v>
      </c>
      <c r="C2" s="3"/>
      <c r="D2" s="3"/>
    </row>
    <row r="3" spans="2:6" x14ac:dyDescent="0.25">
      <c r="B3" s="3"/>
      <c r="C3" s="3"/>
      <c r="D3" s="3"/>
    </row>
    <row r="4" spans="2:6" ht="22.5" customHeight="1" x14ac:dyDescent="0.25">
      <c r="B4" s="121" t="s">
        <v>1</v>
      </c>
      <c r="C4" s="123" t="s">
        <v>180</v>
      </c>
      <c r="D4" s="124"/>
      <c r="E4" s="125" t="s">
        <v>183</v>
      </c>
    </row>
    <row r="5" spans="2:6" ht="22.5" customHeight="1" x14ac:dyDescent="0.25">
      <c r="B5" s="122"/>
      <c r="C5" s="58" t="s">
        <v>121</v>
      </c>
      <c r="D5" s="58" t="s">
        <v>122</v>
      </c>
      <c r="E5" s="117"/>
    </row>
    <row r="6" spans="2:6" ht="16.5" x14ac:dyDescent="0.25">
      <c r="B6" s="7">
        <v>2007</v>
      </c>
      <c r="C6" s="8">
        <v>0.53088999999999997</v>
      </c>
      <c r="D6" s="8">
        <v>0.33464969999999999</v>
      </c>
      <c r="E6" s="47">
        <v>19.624029999999998</v>
      </c>
      <c r="F6" s="15"/>
    </row>
    <row r="7" spans="2:6" ht="16.5" x14ac:dyDescent="0.25">
      <c r="B7" s="7">
        <v>2008</v>
      </c>
      <c r="C7" s="8">
        <v>0.54753799999999997</v>
      </c>
      <c r="D7" s="8">
        <v>0.32180500000000001</v>
      </c>
      <c r="E7" s="47">
        <v>22.573299999999996</v>
      </c>
      <c r="F7" s="15"/>
    </row>
    <row r="8" spans="2:6" ht="16.5" x14ac:dyDescent="0.25">
      <c r="B8" s="7">
        <v>2009</v>
      </c>
      <c r="C8" s="8">
        <v>0.42499999999999999</v>
      </c>
      <c r="D8" s="8">
        <v>0.22166</v>
      </c>
      <c r="E8" s="47">
        <v>20.334</v>
      </c>
      <c r="F8" s="15"/>
    </row>
    <row r="9" spans="2:6" ht="16.5" x14ac:dyDescent="0.25">
      <c r="B9" s="7">
        <v>2010</v>
      </c>
      <c r="C9" s="8">
        <v>0.45750000000000002</v>
      </c>
      <c r="D9" s="8">
        <v>0.23824000000000001</v>
      </c>
      <c r="E9" s="47">
        <v>21.926000000000002</v>
      </c>
      <c r="F9" s="15"/>
    </row>
    <row r="10" spans="2:6" ht="16.5" x14ac:dyDescent="0.25">
      <c r="B10" s="7">
        <v>2011</v>
      </c>
      <c r="C10" s="8">
        <v>0.48244999999999999</v>
      </c>
      <c r="D10" s="8">
        <v>0.26302999999999999</v>
      </c>
      <c r="E10" s="47">
        <v>21.942</v>
      </c>
      <c r="F10" s="15"/>
    </row>
    <row r="11" spans="2:6" ht="16.5" x14ac:dyDescent="0.25">
      <c r="B11" s="7">
        <v>2012</v>
      </c>
      <c r="C11" s="8">
        <v>0.42869000000000002</v>
      </c>
      <c r="D11" s="8">
        <v>0.23304</v>
      </c>
      <c r="E11" s="47">
        <v>19.565000000000001</v>
      </c>
      <c r="F11" s="15"/>
    </row>
    <row r="12" spans="2:6" ht="16.5" x14ac:dyDescent="0.25">
      <c r="B12" s="7">
        <v>2013</v>
      </c>
      <c r="C12" s="8">
        <v>0.41131000000000001</v>
      </c>
      <c r="D12" s="8">
        <v>0.23296</v>
      </c>
      <c r="E12" s="47">
        <v>17.835000000000001</v>
      </c>
      <c r="F12" s="15"/>
    </row>
    <row r="13" spans="2:6" ht="16.5" x14ac:dyDescent="0.25">
      <c r="B13" s="7">
        <v>2014</v>
      </c>
      <c r="C13" s="8">
        <v>0.43786000000000003</v>
      </c>
      <c r="D13" s="8">
        <v>0.24460000000000001</v>
      </c>
      <c r="E13" s="47">
        <v>19.326000000000001</v>
      </c>
      <c r="F13" s="15"/>
    </row>
    <row r="14" spans="2:6" ht="16.5" x14ac:dyDescent="0.25">
      <c r="B14" s="7">
        <v>2015</v>
      </c>
      <c r="C14" s="8">
        <v>0.41216000000000003</v>
      </c>
      <c r="D14" s="8">
        <v>0.22452</v>
      </c>
      <c r="E14" s="47">
        <v>18.764000000000003</v>
      </c>
      <c r="F14" s="15"/>
    </row>
    <row r="15" spans="2:6" ht="16.5" x14ac:dyDescent="0.25">
      <c r="B15" s="7">
        <v>2016</v>
      </c>
      <c r="C15" s="8">
        <v>0.3977</v>
      </c>
      <c r="D15" s="8">
        <v>0.22095999999999999</v>
      </c>
      <c r="E15" s="47">
        <v>17.673999999999999</v>
      </c>
      <c r="F15" s="15"/>
    </row>
    <row r="16" spans="2:6" ht="16.5" x14ac:dyDescent="0.25">
      <c r="B16" s="7">
        <v>2017</v>
      </c>
      <c r="C16" s="8">
        <v>0.33738000000000001</v>
      </c>
      <c r="D16" s="8">
        <v>0.18711</v>
      </c>
      <c r="E16" s="47">
        <v>15.027000000000001</v>
      </c>
      <c r="F16" s="15"/>
    </row>
    <row r="17" spans="2:6" ht="16.5" x14ac:dyDescent="0.25">
      <c r="B17" s="7">
        <v>2018</v>
      </c>
      <c r="C17" s="8">
        <v>0.37808231135163445</v>
      </c>
      <c r="D17" s="8">
        <v>0.21554015553525327</v>
      </c>
      <c r="E17" s="47">
        <v>16.254215581638118</v>
      </c>
      <c r="F17" s="15"/>
    </row>
    <row r="18" spans="2:6" x14ac:dyDescent="0.25">
      <c r="B18" s="3"/>
      <c r="C18" s="3"/>
      <c r="D18" s="3"/>
    </row>
    <row r="19" spans="2:6" x14ac:dyDescent="0.25">
      <c r="B19" s="6" t="s">
        <v>175</v>
      </c>
      <c r="C19" s="3"/>
      <c r="D19" s="3"/>
    </row>
    <row r="20" spans="2:6" x14ac:dyDescent="0.25">
      <c r="B20" s="56"/>
      <c r="C20" s="3"/>
      <c r="D20" s="3"/>
    </row>
    <row r="21" spans="2:6" ht="39" customHeight="1" x14ac:dyDescent="0.25">
      <c r="B21" s="120" t="s">
        <v>512</v>
      </c>
      <c r="C21" s="120"/>
      <c r="D21" s="120"/>
      <c r="E21" s="120"/>
    </row>
  </sheetData>
  <mergeCells count="4">
    <mergeCell ref="B4:B5"/>
    <mergeCell ref="C4:D4"/>
    <mergeCell ref="E4:E5"/>
    <mergeCell ref="B21:E2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5"/>
  <sheetViews>
    <sheetView workbookViewId="0">
      <selection activeCell="B2" sqref="B2"/>
    </sheetView>
  </sheetViews>
  <sheetFormatPr defaultRowHeight="15" x14ac:dyDescent="0.25"/>
  <cols>
    <col min="1" max="1" width="2.85546875" style="1" customWidth="1"/>
    <col min="2" max="5" width="20.5703125" style="1" customWidth="1"/>
    <col min="6" max="16384" width="9.140625" style="1"/>
  </cols>
  <sheetData>
    <row r="2" spans="2:7" ht="15.75" x14ac:dyDescent="0.25">
      <c r="B2" s="2" t="s">
        <v>401</v>
      </c>
      <c r="C2" s="3"/>
      <c r="D2" s="3"/>
    </row>
    <row r="3" spans="2:7" x14ac:dyDescent="0.25">
      <c r="B3" s="3"/>
      <c r="C3" s="3"/>
      <c r="D3" s="3"/>
    </row>
    <row r="4" spans="2:7" ht="22.5" customHeight="1" x14ac:dyDescent="0.25">
      <c r="B4" s="126" t="s">
        <v>374</v>
      </c>
      <c r="C4" s="123" t="s">
        <v>180</v>
      </c>
      <c r="D4" s="124"/>
      <c r="E4" s="125" t="s">
        <v>183</v>
      </c>
    </row>
    <row r="5" spans="2:7" ht="22.5" customHeight="1" x14ac:dyDescent="0.25">
      <c r="B5" s="127"/>
      <c r="C5" s="58" t="s">
        <v>121</v>
      </c>
      <c r="D5" s="58" t="s">
        <v>122</v>
      </c>
      <c r="E5" s="117"/>
    </row>
    <row r="6" spans="2:7" ht="16.5" x14ac:dyDescent="0.25">
      <c r="B6" s="4" t="s">
        <v>6</v>
      </c>
      <c r="C6" s="8">
        <v>0.59320477502295688</v>
      </c>
      <c r="D6" s="8">
        <v>0.49808731556257213</v>
      </c>
      <c r="E6" s="24">
        <v>9.5117459460384737</v>
      </c>
      <c r="F6" s="15"/>
    </row>
    <row r="7" spans="2:7" ht="16.5" x14ac:dyDescent="0.25">
      <c r="B7" s="4" t="s">
        <v>7</v>
      </c>
      <c r="C7" s="8">
        <v>0.39768145161290325</v>
      </c>
      <c r="D7" s="8">
        <v>0.26823916620954469</v>
      </c>
      <c r="E7" s="24">
        <v>12.944228540335857</v>
      </c>
      <c r="F7" s="15"/>
    </row>
    <row r="8" spans="2:7" ht="16.5" x14ac:dyDescent="0.25">
      <c r="B8" s="4" t="s">
        <v>8</v>
      </c>
      <c r="C8" s="8">
        <v>0.34287661895023858</v>
      </c>
      <c r="D8" s="8">
        <v>0.206945578052184</v>
      </c>
      <c r="E8" s="24">
        <v>13.593104089805458</v>
      </c>
      <c r="F8" s="15"/>
    </row>
    <row r="9" spans="2:7" ht="16.5" x14ac:dyDescent="0.25">
      <c r="B9" s="4" t="s">
        <v>9</v>
      </c>
      <c r="C9" s="8">
        <v>0.32262338522689632</v>
      </c>
      <c r="D9" s="8">
        <v>0.18066677237770554</v>
      </c>
      <c r="E9" s="24">
        <v>14.195661284919078</v>
      </c>
      <c r="F9" s="15"/>
    </row>
    <row r="10" spans="2:7" ht="16.5" x14ac:dyDescent="0.25">
      <c r="B10" s="4" t="s">
        <v>10</v>
      </c>
      <c r="C10" s="8">
        <v>0.30885850178359098</v>
      </c>
      <c r="D10" s="8">
        <v>0.14551417404196054</v>
      </c>
      <c r="E10" s="24">
        <v>16.334432774163044</v>
      </c>
      <c r="F10" s="15"/>
    </row>
    <row r="11" spans="2:7" ht="16.5" x14ac:dyDescent="0.25">
      <c r="B11" s="5" t="s">
        <v>11</v>
      </c>
      <c r="C11" s="38">
        <v>0.37808231135163445</v>
      </c>
      <c r="D11" s="38">
        <v>0.21554015553525327</v>
      </c>
      <c r="E11" s="25">
        <v>16.254215581638118</v>
      </c>
      <c r="F11" s="15"/>
    </row>
    <row r="12" spans="2:7" x14ac:dyDescent="0.25">
      <c r="B12" s="3"/>
      <c r="C12" s="3"/>
      <c r="D12" s="3"/>
    </row>
    <row r="13" spans="2:7" x14ac:dyDescent="0.25">
      <c r="B13" s="6" t="s">
        <v>175</v>
      </c>
      <c r="C13" s="3"/>
      <c r="D13" s="3"/>
    </row>
    <row r="14" spans="2:7" x14ac:dyDescent="0.25">
      <c r="B14" s="56"/>
      <c r="C14" s="3"/>
      <c r="D14" s="3"/>
    </row>
    <row r="15" spans="2:7" ht="39" customHeight="1" x14ac:dyDescent="0.25">
      <c r="B15" s="120" t="s">
        <v>512</v>
      </c>
      <c r="C15" s="120"/>
      <c r="D15" s="120"/>
      <c r="E15" s="120"/>
      <c r="F15" s="6"/>
      <c r="G15" s="6"/>
    </row>
  </sheetData>
  <mergeCells count="4">
    <mergeCell ref="B4:B5"/>
    <mergeCell ref="C4:D4"/>
    <mergeCell ref="E4:E5"/>
    <mergeCell ref="B15:E15"/>
  </mergeCells>
  <pageMargins left="0.7" right="0.7" top="0.75" bottom="0.75" header="0.3" footer="0.3"/>
  <pageSetup paperSize="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5"/>
  <sheetViews>
    <sheetView workbookViewId="0">
      <selection activeCell="B2" sqref="B2"/>
    </sheetView>
  </sheetViews>
  <sheetFormatPr defaultRowHeight="15" x14ac:dyDescent="0.25"/>
  <cols>
    <col min="1" max="1" width="2.85546875" style="1" customWidth="1"/>
    <col min="2" max="5" width="20.5703125" style="1" customWidth="1"/>
    <col min="6" max="16384" width="9.140625" style="1"/>
  </cols>
  <sheetData>
    <row r="2" spans="2:8" ht="15.75" x14ac:dyDescent="0.25">
      <c r="B2" s="2" t="s">
        <v>402</v>
      </c>
      <c r="C2" s="3"/>
      <c r="D2" s="3"/>
    </row>
    <row r="3" spans="2:8" x14ac:dyDescent="0.25">
      <c r="B3" s="3"/>
      <c r="C3" s="3"/>
      <c r="D3" s="3"/>
    </row>
    <row r="4" spans="2:8" ht="22.5" customHeight="1" x14ac:dyDescent="0.25">
      <c r="B4" s="121" t="s">
        <v>104</v>
      </c>
      <c r="C4" s="123" t="s">
        <v>180</v>
      </c>
      <c r="D4" s="124"/>
      <c r="E4" s="125" t="s">
        <v>183</v>
      </c>
    </row>
    <row r="5" spans="2:8" ht="22.5" customHeight="1" x14ac:dyDescent="0.25">
      <c r="B5" s="122"/>
      <c r="C5" s="58" t="s">
        <v>121</v>
      </c>
      <c r="D5" s="58" t="s">
        <v>122</v>
      </c>
      <c r="E5" s="117"/>
    </row>
    <row r="6" spans="2:8" ht="16.5" x14ac:dyDescent="0.25">
      <c r="B6" s="7" t="s">
        <v>108</v>
      </c>
      <c r="C6" s="8">
        <v>0.33276363014869254</v>
      </c>
      <c r="D6" s="8">
        <v>0.1975448597525426</v>
      </c>
      <c r="E6" s="24">
        <v>13.521877039614994</v>
      </c>
      <c r="F6" s="15"/>
    </row>
    <row r="7" spans="2:8" ht="16.5" x14ac:dyDescent="0.25">
      <c r="B7" s="7" t="s">
        <v>109</v>
      </c>
      <c r="C7" s="8">
        <v>0.41832294484299659</v>
      </c>
      <c r="D7" s="8">
        <v>0.22154637288022766</v>
      </c>
      <c r="E7" s="24">
        <v>19.677657196276893</v>
      </c>
      <c r="F7" s="15"/>
    </row>
    <row r="8" spans="2:8" ht="16.5" x14ac:dyDescent="0.25">
      <c r="B8" s="7" t="s">
        <v>110</v>
      </c>
      <c r="C8" s="8">
        <v>0.40837696335078533</v>
      </c>
      <c r="D8" s="8">
        <v>0.21144660763665821</v>
      </c>
      <c r="E8" s="24">
        <v>19.693035571412711</v>
      </c>
      <c r="F8" s="15"/>
    </row>
    <row r="9" spans="2:8" ht="16.5" x14ac:dyDescent="0.25">
      <c r="B9" s="7" t="s">
        <v>111</v>
      </c>
      <c r="C9" s="8">
        <v>0.3592814371257485</v>
      </c>
      <c r="D9" s="8">
        <v>0.26976445895522388</v>
      </c>
      <c r="E9" s="24">
        <v>8.9516978170524624</v>
      </c>
      <c r="F9" s="15"/>
    </row>
    <row r="10" spans="2:8" ht="16.5" x14ac:dyDescent="0.25">
      <c r="B10" s="7" t="s">
        <v>112</v>
      </c>
      <c r="C10" s="8">
        <v>0.34925328996007687</v>
      </c>
      <c r="D10" s="8">
        <v>0.20180652224915929</v>
      </c>
      <c r="E10" s="24">
        <v>14.744676771091758</v>
      </c>
      <c r="F10" s="15"/>
    </row>
    <row r="11" spans="2:8" ht="16.5" x14ac:dyDescent="0.25">
      <c r="B11" s="5" t="s">
        <v>107</v>
      </c>
      <c r="C11" s="38">
        <v>0.37808231135163445</v>
      </c>
      <c r="D11" s="38">
        <v>0.21342357694615871</v>
      </c>
      <c r="E11" s="25">
        <v>16.465873440547576</v>
      </c>
      <c r="F11" s="15"/>
    </row>
    <row r="12" spans="2:8" x14ac:dyDescent="0.25">
      <c r="B12" s="3"/>
      <c r="C12" s="3"/>
      <c r="D12" s="3"/>
    </row>
    <row r="13" spans="2:8" x14ac:dyDescent="0.25">
      <c r="B13" s="6" t="s">
        <v>175</v>
      </c>
      <c r="C13" s="3"/>
      <c r="D13" s="3"/>
    </row>
    <row r="14" spans="2:8" x14ac:dyDescent="0.25">
      <c r="B14" s="56"/>
      <c r="C14" s="3"/>
      <c r="D14" s="3"/>
    </row>
    <row r="15" spans="2:8" ht="41.25" customHeight="1" x14ac:dyDescent="0.25">
      <c r="B15" s="120" t="s">
        <v>512</v>
      </c>
      <c r="C15" s="120"/>
      <c r="D15" s="120"/>
      <c r="E15" s="120"/>
      <c r="F15" s="6"/>
      <c r="G15" s="6"/>
      <c r="H15" s="6"/>
    </row>
  </sheetData>
  <mergeCells count="4">
    <mergeCell ref="B4:B5"/>
    <mergeCell ref="C4:D4"/>
    <mergeCell ref="E4:E5"/>
    <mergeCell ref="B15:E15"/>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3"/>
  <sheetViews>
    <sheetView workbookViewId="0">
      <selection activeCell="B2" sqref="B2"/>
    </sheetView>
  </sheetViews>
  <sheetFormatPr defaultRowHeight="15" x14ac:dyDescent="0.25"/>
  <cols>
    <col min="1" max="1" width="2.85546875" style="1" customWidth="1"/>
    <col min="2" max="5" width="20.5703125" style="1" customWidth="1"/>
    <col min="6" max="16384" width="9.140625" style="1"/>
  </cols>
  <sheetData>
    <row r="2" spans="2:8" ht="15.75" x14ac:dyDescent="0.25">
      <c r="B2" s="2" t="s">
        <v>403</v>
      </c>
      <c r="C2" s="3"/>
      <c r="D2" s="3"/>
    </row>
    <row r="3" spans="2:8" x14ac:dyDescent="0.25">
      <c r="B3" s="3"/>
      <c r="C3" s="3"/>
      <c r="D3" s="3"/>
    </row>
    <row r="4" spans="2:8" ht="22.5" customHeight="1" x14ac:dyDescent="0.25">
      <c r="B4" s="121" t="s">
        <v>115</v>
      </c>
      <c r="C4" s="123" t="s">
        <v>180</v>
      </c>
      <c r="D4" s="124"/>
      <c r="E4" s="125" t="s">
        <v>183</v>
      </c>
    </row>
    <row r="5" spans="2:8" ht="22.5" customHeight="1" x14ac:dyDescent="0.25">
      <c r="B5" s="122"/>
      <c r="C5" s="58" t="s">
        <v>121</v>
      </c>
      <c r="D5" s="58" t="s">
        <v>122</v>
      </c>
      <c r="E5" s="117"/>
    </row>
    <row r="6" spans="2:8" ht="16.5" x14ac:dyDescent="0.25">
      <c r="B6" s="7" t="s">
        <v>116</v>
      </c>
      <c r="C6" s="8">
        <v>0.48365478914678001</v>
      </c>
      <c r="D6" s="8">
        <v>0.24367986188185967</v>
      </c>
      <c r="E6" s="24">
        <v>23.997492726492034</v>
      </c>
      <c r="F6" s="15"/>
    </row>
    <row r="7" spans="2:8" ht="16.5" x14ac:dyDescent="0.25">
      <c r="B7" s="7" t="s">
        <v>117</v>
      </c>
      <c r="C7" s="8">
        <v>0.33260812236286919</v>
      </c>
      <c r="D7" s="8">
        <v>0.19754622616557263</v>
      </c>
      <c r="E7" s="24">
        <v>13.506189619729655</v>
      </c>
      <c r="F7" s="15"/>
    </row>
    <row r="8" spans="2:8" ht="16.5" x14ac:dyDescent="0.25">
      <c r="B8" s="7" t="s">
        <v>118</v>
      </c>
      <c r="C8" s="8">
        <v>0.34743202416918428</v>
      </c>
      <c r="D8" s="8">
        <v>0.22768375642940103</v>
      </c>
      <c r="E8" s="24">
        <v>11.974826773978325</v>
      </c>
      <c r="F8" s="15"/>
    </row>
    <row r="9" spans="2:8" ht="16.5" x14ac:dyDescent="0.25">
      <c r="B9" s="5" t="s">
        <v>119</v>
      </c>
      <c r="C9" s="38">
        <v>0.37808231135163445</v>
      </c>
      <c r="D9" s="38">
        <v>0.21342357694615871</v>
      </c>
      <c r="E9" s="25">
        <v>16.465873440547576</v>
      </c>
      <c r="F9" s="15"/>
    </row>
    <row r="10" spans="2:8" x14ac:dyDescent="0.25">
      <c r="B10" s="3"/>
      <c r="C10" s="3"/>
      <c r="D10" s="3"/>
    </row>
    <row r="11" spans="2:8" x14ac:dyDescent="0.25">
      <c r="B11" s="6" t="s">
        <v>175</v>
      </c>
      <c r="C11" s="3"/>
      <c r="D11" s="3"/>
    </row>
    <row r="12" spans="2:8" x14ac:dyDescent="0.25">
      <c r="B12" s="56"/>
      <c r="C12" s="3"/>
      <c r="D12" s="3"/>
    </row>
    <row r="13" spans="2:8" ht="70.5" customHeight="1" x14ac:dyDescent="0.25">
      <c r="B13" s="120" t="s">
        <v>511</v>
      </c>
      <c r="C13" s="120"/>
      <c r="D13" s="120"/>
      <c r="E13" s="120"/>
      <c r="F13" s="6"/>
      <c r="G13" s="6"/>
      <c r="H13" s="6"/>
    </row>
  </sheetData>
  <mergeCells count="4">
    <mergeCell ref="B4:B5"/>
    <mergeCell ref="C4:D4"/>
    <mergeCell ref="E4:E5"/>
    <mergeCell ref="B13:E13"/>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1"/>
  <sheetViews>
    <sheetView workbookViewId="0">
      <selection activeCell="B2" sqref="B2"/>
    </sheetView>
  </sheetViews>
  <sheetFormatPr defaultRowHeight="15" x14ac:dyDescent="0.25"/>
  <cols>
    <col min="1" max="1" width="2.85546875" style="1" customWidth="1"/>
    <col min="2" max="6" width="18.7109375" style="1" customWidth="1"/>
    <col min="7" max="16384" width="9.140625" style="1"/>
  </cols>
  <sheetData>
    <row r="2" spans="2:6" ht="15.75" x14ac:dyDescent="0.25">
      <c r="B2" s="2" t="s">
        <v>282</v>
      </c>
    </row>
    <row r="3" spans="2:6" x14ac:dyDescent="0.25">
      <c r="B3" s="3"/>
      <c r="C3" s="3"/>
      <c r="D3" s="3"/>
      <c r="E3" s="3"/>
      <c r="F3" s="3"/>
    </row>
    <row r="4" spans="2:6" ht="22.5" customHeight="1" x14ac:dyDescent="0.25">
      <c r="B4" s="121" t="s">
        <v>1</v>
      </c>
      <c r="C4" s="123" t="s">
        <v>184</v>
      </c>
      <c r="D4" s="124"/>
      <c r="E4" s="123" t="s">
        <v>185</v>
      </c>
      <c r="F4" s="124"/>
    </row>
    <row r="5" spans="2:6" ht="22.5" customHeight="1" x14ac:dyDescent="0.25">
      <c r="B5" s="122"/>
      <c r="C5" s="35" t="s">
        <v>404</v>
      </c>
      <c r="D5" s="35" t="s">
        <v>405</v>
      </c>
      <c r="E5" s="58" t="s">
        <v>404</v>
      </c>
      <c r="F5" s="58" t="s">
        <v>405</v>
      </c>
    </row>
    <row r="6" spans="2:6" ht="16.5" x14ac:dyDescent="0.25">
      <c r="B6" s="7">
        <v>2005</v>
      </c>
      <c r="C6" s="19">
        <v>1141</v>
      </c>
      <c r="D6" s="19">
        <v>1421.5037548150144</v>
      </c>
      <c r="E6" s="19">
        <v>376</v>
      </c>
      <c r="F6" s="19">
        <v>468.43594374272163</v>
      </c>
    </row>
    <row r="7" spans="2:6" ht="16.5" x14ac:dyDescent="0.25">
      <c r="B7" s="7">
        <v>2006</v>
      </c>
      <c r="C7" s="19">
        <v>1216</v>
      </c>
      <c r="D7" s="19">
        <v>1468.6317881024754</v>
      </c>
      <c r="E7" s="19">
        <v>408</v>
      </c>
      <c r="F7" s="19">
        <v>492.7646131133306</v>
      </c>
    </row>
    <row r="8" spans="2:6" ht="16.5" x14ac:dyDescent="0.25">
      <c r="B8" s="7">
        <v>2007</v>
      </c>
      <c r="C8" s="19">
        <v>1242</v>
      </c>
      <c r="D8" s="19">
        <v>1464.013509561963</v>
      </c>
      <c r="E8" s="19">
        <v>409</v>
      </c>
      <c r="F8" s="19">
        <v>482.11072899423743</v>
      </c>
    </row>
    <row r="9" spans="2:6" ht="16.5" x14ac:dyDescent="0.25">
      <c r="B9" s="7">
        <v>2008</v>
      </c>
      <c r="C9" s="19">
        <v>1275</v>
      </c>
      <c r="D9" s="19">
        <v>1438.4368345481321</v>
      </c>
      <c r="E9" s="19">
        <v>417</v>
      </c>
      <c r="F9" s="19">
        <v>470.45345882868321</v>
      </c>
    </row>
    <row r="10" spans="2:6" ht="16.5" x14ac:dyDescent="0.25">
      <c r="B10" s="7">
        <v>2009</v>
      </c>
      <c r="C10" s="19">
        <v>1251</v>
      </c>
      <c r="D10" s="19">
        <v>1426.2948100417489</v>
      </c>
      <c r="E10" s="19">
        <v>420</v>
      </c>
      <c r="F10" s="19">
        <v>478.85197459435216</v>
      </c>
    </row>
    <row r="11" spans="2:6" ht="16.5" x14ac:dyDescent="0.25">
      <c r="B11" s="7">
        <v>2010</v>
      </c>
      <c r="C11" s="19">
        <v>1246</v>
      </c>
      <c r="D11" s="19">
        <v>1384.2264135117832</v>
      </c>
      <c r="E11" s="19">
        <v>416</v>
      </c>
      <c r="F11" s="19">
        <v>462.1494285882037</v>
      </c>
    </row>
    <row r="12" spans="2:6" ht="16.5" x14ac:dyDescent="0.25">
      <c r="B12" s="7">
        <v>2011</v>
      </c>
      <c r="C12" s="19">
        <v>1243</v>
      </c>
      <c r="D12" s="19">
        <v>1327.4185476851676</v>
      </c>
      <c r="E12" s="19">
        <v>428</v>
      </c>
      <c r="F12" s="19">
        <v>457.06768979022667</v>
      </c>
    </row>
    <row r="13" spans="2:6" ht="16.5" x14ac:dyDescent="0.25">
      <c r="B13" s="7">
        <v>2012</v>
      </c>
      <c r="C13" s="19">
        <v>1215</v>
      </c>
      <c r="D13" s="19">
        <v>1271.7472463168197</v>
      </c>
      <c r="E13" s="19">
        <v>417</v>
      </c>
      <c r="F13" s="19">
        <v>436.47621540256279</v>
      </c>
    </row>
    <row r="14" spans="2:6" ht="16.5" x14ac:dyDescent="0.25">
      <c r="B14" s="7">
        <v>2013</v>
      </c>
      <c r="C14" s="19">
        <v>1209</v>
      </c>
      <c r="D14" s="19">
        <v>1252.0435941828257</v>
      </c>
      <c r="E14" s="19">
        <v>425</v>
      </c>
      <c r="F14" s="19">
        <v>440.13112285169638</v>
      </c>
    </row>
    <row r="15" spans="2:6" ht="16.5" x14ac:dyDescent="0.25">
      <c r="B15" s="7">
        <v>2014</v>
      </c>
      <c r="C15" s="19">
        <v>1211</v>
      </c>
      <c r="D15" s="19">
        <v>1240.9633161945017</v>
      </c>
      <c r="E15" s="19">
        <v>448</v>
      </c>
      <c r="F15" s="19">
        <v>459.0846950083706</v>
      </c>
    </row>
    <row r="16" spans="2:6" ht="16.5" x14ac:dyDescent="0.25">
      <c r="B16" s="7">
        <v>2015</v>
      </c>
      <c r="C16" s="19">
        <v>1228</v>
      </c>
      <c r="D16" s="19">
        <v>1274.604923349508</v>
      </c>
      <c r="E16" s="19">
        <v>456</v>
      </c>
      <c r="F16" s="19">
        <v>473.30606274216257</v>
      </c>
    </row>
    <row r="17" spans="2:6" ht="16.5" x14ac:dyDescent="0.25">
      <c r="B17" s="7">
        <v>2016</v>
      </c>
      <c r="C17" s="19">
        <v>1211</v>
      </c>
      <c r="D17" s="19">
        <v>1254.1857777225057</v>
      </c>
      <c r="E17" s="19">
        <v>447</v>
      </c>
      <c r="F17" s="19">
        <v>462.94058021631713</v>
      </c>
    </row>
    <row r="18" spans="2:6" ht="16.5" x14ac:dyDescent="0.25">
      <c r="B18" s="7">
        <v>2017</v>
      </c>
      <c r="C18" s="19">
        <v>1214</v>
      </c>
      <c r="D18" s="19">
        <v>1238.2943085775646</v>
      </c>
      <c r="E18" s="19">
        <v>450</v>
      </c>
      <c r="F18" s="19">
        <v>459.00530383847121</v>
      </c>
    </row>
    <row r="19" spans="2:6" ht="16.5" x14ac:dyDescent="0.25">
      <c r="B19" s="7">
        <v>2018</v>
      </c>
      <c r="C19" s="19">
        <v>1248</v>
      </c>
      <c r="D19" s="19">
        <v>1248</v>
      </c>
      <c r="E19" s="19">
        <v>476</v>
      </c>
      <c r="F19" s="19">
        <v>476</v>
      </c>
    </row>
    <row r="20" spans="2:6" x14ac:dyDescent="0.25">
      <c r="B20" s="3"/>
      <c r="C20" s="3"/>
      <c r="D20" s="3"/>
      <c r="E20" s="3"/>
      <c r="F20" s="3"/>
    </row>
    <row r="21" spans="2:6" x14ac:dyDescent="0.25">
      <c r="B21" s="6" t="s">
        <v>424</v>
      </c>
      <c r="C21" s="3"/>
      <c r="D21" s="3"/>
      <c r="E21" s="3"/>
      <c r="F21" s="3"/>
    </row>
  </sheetData>
  <mergeCells count="3">
    <mergeCell ref="B4:B5"/>
    <mergeCell ref="C4:D4"/>
    <mergeCell ref="E4:F4"/>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6"/>
  <sheetViews>
    <sheetView workbookViewId="0">
      <selection activeCell="B2" sqref="B2"/>
    </sheetView>
  </sheetViews>
  <sheetFormatPr defaultRowHeight="15" x14ac:dyDescent="0.25"/>
  <cols>
    <col min="1" max="1" width="2.85546875" style="1" customWidth="1"/>
    <col min="2" max="2" width="31.140625" style="1" customWidth="1"/>
    <col min="3" max="4" width="20.85546875" style="1" customWidth="1"/>
    <col min="5" max="16384" width="9.140625" style="1"/>
  </cols>
  <sheetData>
    <row r="2" spans="2:6" ht="15.75" x14ac:dyDescent="0.25">
      <c r="B2" s="2" t="s">
        <v>186</v>
      </c>
    </row>
    <row r="3" spans="2:6" x14ac:dyDescent="0.25">
      <c r="B3" s="3"/>
    </row>
    <row r="4" spans="2:6" ht="36.75" customHeight="1" x14ac:dyDescent="0.25">
      <c r="B4" s="40" t="s">
        <v>187</v>
      </c>
      <c r="C4" s="17" t="s">
        <v>14</v>
      </c>
      <c r="D4" s="17" t="s">
        <v>188</v>
      </c>
    </row>
    <row r="5" spans="2:6" ht="16.5" x14ac:dyDescent="0.25">
      <c r="B5" s="8" t="s">
        <v>189</v>
      </c>
      <c r="C5" s="12">
        <v>35856</v>
      </c>
      <c r="D5" s="24">
        <v>1.8440318138688103</v>
      </c>
    </row>
    <row r="6" spans="2:6" ht="16.5" x14ac:dyDescent="0.25">
      <c r="B6" s="8" t="s">
        <v>190</v>
      </c>
      <c r="C6" s="12">
        <v>532612</v>
      </c>
      <c r="D6" s="24">
        <v>27.391607330664179</v>
      </c>
    </row>
    <row r="7" spans="2:6" ht="16.5" x14ac:dyDescent="0.25">
      <c r="B7" s="8" t="s">
        <v>191</v>
      </c>
      <c r="C7" s="12">
        <v>689390</v>
      </c>
      <c r="D7" s="24">
        <v>35.454515064787458</v>
      </c>
    </row>
    <row r="8" spans="2:6" ht="16.5" x14ac:dyDescent="0.25">
      <c r="B8" s="8" t="s">
        <v>192</v>
      </c>
      <c r="C8" s="12">
        <v>374960</v>
      </c>
      <c r="D8" s="24">
        <v>19.283750806789634</v>
      </c>
    </row>
    <row r="9" spans="2:6" ht="16.5" x14ac:dyDescent="0.25">
      <c r="B9" s="51" t="s">
        <v>193</v>
      </c>
      <c r="C9" s="12">
        <v>311617</v>
      </c>
      <c r="D9" s="24">
        <v>16.026094983889923</v>
      </c>
    </row>
    <row r="10" spans="2:6" ht="16.5" x14ac:dyDescent="0.25">
      <c r="B10" s="13" t="s">
        <v>194</v>
      </c>
      <c r="C10" s="13">
        <v>1944435</v>
      </c>
      <c r="D10" s="49">
        <v>100</v>
      </c>
    </row>
    <row r="11" spans="2:6" ht="6.75" customHeight="1" x14ac:dyDescent="0.25">
      <c r="B11" s="65"/>
      <c r="C11" s="65"/>
      <c r="D11" s="66"/>
    </row>
    <row r="12" spans="2:6" ht="16.5" x14ac:dyDescent="0.25">
      <c r="B12" s="13" t="s">
        <v>195</v>
      </c>
      <c r="C12" s="23">
        <v>1248</v>
      </c>
      <c r="D12" s="48" t="s">
        <v>167</v>
      </c>
    </row>
    <row r="13" spans="2:6" x14ac:dyDescent="0.25">
      <c r="B13" s="3"/>
    </row>
    <row r="14" spans="2:6" x14ac:dyDescent="0.25">
      <c r="B14" s="6" t="s">
        <v>420</v>
      </c>
    </row>
    <row r="15" spans="2:6" x14ac:dyDescent="0.25">
      <c r="B15" s="56"/>
    </row>
    <row r="16" spans="2:6" ht="25.5" customHeight="1" x14ac:dyDescent="0.25">
      <c r="B16" s="120" t="s">
        <v>432</v>
      </c>
      <c r="C16" s="120"/>
      <c r="D16" s="120"/>
      <c r="E16" s="6"/>
      <c r="F16" s="6"/>
    </row>
  </sheetData>
  <mergeCells count="1">
    <mergeCell ref="B16:D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4"/>
  <sheetViews>
    <sheetView workbookViewId="0">
      <selection activeCell="B2" sqref="B2"/>
    </sheetView>
  </sheetViews>
  <sheetFormatPr defaultRowHeight="15" x14ac:dyDescent="0.25"/>
  <cols>
    <col min="1" max="1" width="2.85546875" style="1" customWidth="1"/>
    <col min="2" max="4" width="20.85546875" style="1" customWidth="1"/>
    <col min="5" max="16384" width="9.140625" style="1"/>
  </cols>
  <sheetData>
    <row r="2" spans="2:4" ht="15.75" x14ac:dyDescent="0.25">
      <c r="B2" s="2" t="s">
        <v>103</v>
      </c>
      <c r="C2" s="3"/>
      <c r="D2" s="3"/>
    </row>
    <row r="3" spans="2:4" x14ac:dyDescent="0.25">
      <c r="B3" s="3"/>
      <c r="C3" s="3"/>
      <c r="D3" s="3"/>
    </row>
    <row r="4" spans="2:4" ht="30" customHeight="1" x14ac:dyDescent="0.25">
      <c r="B4" s="18" t="s">
        <v>104</v>
      </c>
      <c r="C4" s="18" t="s">
        <v>105</v>
      </c>
      <c r="D4" s="11" t="s">
        <v>106</v>
      </c>
    </row>
    <row r="5" spans="2:4" ht="16.5" x14ac:dyDescent="0.25">
      <c r="B5" s="4" t="s">
        <v>108</v>
      </c>
      <c r="C5" s="12">
        <v>510548</v>
      </c>
      <c r="D5" s="9">
        <v>0.61755182169731559</v>
      </c>
    </row>
    <row r="6" spans="2:4" ht="16.5" x14ac:dyDescent="0.25">
      <c r="B6" s="4" t="s">
        <v>109</v>
      </c>
      <c r="C6" s="12">
        <v>1184019</v>
      </c>
      <c r="D6" s="9">
        <v>0.6704653430473746</v>
      </c>
    </row>
    <row r="7" spans="2:4" ht="16.5" x14ac:dyDescent="0.25">
      <c r="B7" s="4" t="s">
        <v>110</v>
      </c>
      <c r="C7" s="12">
        <v>410229</v>
      </c>
      <c r="D7" s="9">
        <v>0.68238662071168121</v>
      </c>
    </row>
    <row r="8" spans="2:4" ht="16.5" x14ac:dyDescent="0.25">
      <c r="B8" s="4" t="s">
        <v>111</v>
      </c>
      <c r="C8" s="12">
        <v>221746</v>
      </c>
      <c r="D8" s="9">
        <v>0.70950546497043543</v>
      </c>
    </row>
    <row r="9" spans="2:4" ht="16.5" x14ac:dyDescent="0.25">
      <c r="B9" s="4" t="s">
        <v>112</v>
      </c>
      <c r="C9" s="12">
        <v>744685</v>
      </c>
      <c r="D9" s="9">
        <v>0.64886344229556081</v>
      </c>
    </row>
    <row r="10" spans="2:4" ht="16.5" x14ac:dyDescent="0.25">
      <c r="B10" s="5" t="s">
        <v>107</v>
      </c>
      <c r="C10" s="13">
        <v>3071227</v>
      </c>
      <c r="D10" s="14">
        <v>0.67299999999999993</v>
      </c>
    </row>
    <row r="11" spans="2:4" x14ac:dyDescent="0.25">
      <c r="B11" s="3"/>
      <c r="C11" s="3"/>
      <c r="D11" s="3"/>
    </row>
    <row r="12" spans="2:4" ht="39.75" customHeight="1" x14ac:dyDescent="0.25">
      <c r="B12" s="119" t="s">
        <v>418</v>
      </c>
      <c r="C12" s="119"/>
      <c r="D12" s="119"/>
    </row>
    <row r="13" spans="2:4" x14ac:dyDescent="0.25">
      <c r="B13" s="111"/>
      <c r="C13" s="113"/>
      <c r="D13" s="113"/>
    </row>
    <row r="14" spans="2:4" ht="41.25" customHeight="1" x14ac:dyDescent="0.25">
      <c r="B14" s="119" t="s">
        <v>415</v>
      </c>
      <c r="C14" s="119"/>
      <c r="D14" s="119"/>
    </row>
  </sheetData>
  <mergeCells count="2">
    <mergeCell ref="B12:D12"/>
    <mergeCell ref="B14:D14"/>
  </mergeCells>
  <pageMargins left="0.7" right="0.7" top="0.75" bottom="0.75" header="0.3" footer="0.3"/>
  <pageSetup orientation="portrait" horizontalDpi="4294967294"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6"/>
  <sheetViews>
    <sheetView workbookViewId="0">
      <selection activeCell="B2" sqref="B2"/>
    </sheetView>
  </sheetViews>
  <sheetFormatPr defaultRowHeight="15" x14ac:dyDescent="0.25"/>
  <cols>
    <col min="1" max="1" width="2.85546875" style="1" customWidth="1"/>
    <col min="2" max="2" width="31.140625" style="1" customWidth="1"/>
    <col min="3" max="4" width="20.85546875" style="1" customWidth="1"/>
    <col min="5" max="16384" width="9.140625" style="1"/>
  </cols>
  <sheetData>
    <row r="2" spans="2:6" ht="15.75" x14ac:dyDescent="0.25">
      <c r="B2" s="2" t="s">
        <v>201</v>
      </c>
    </row>
    <row r="3" spans="2:6" x14ac:dyDescent="0.25">
      <c r="B3" s="3"/>
    </row>
    <row r="4" spans="2:6" ht="36.75" customHeight="1" x14ac:dyDescent="0.25">
      <c r="B4" s="40" t="s">
        <v>187</v>
      </c>
      <c r="C4" s="17" t="s">
        <v>14</v>
      </c>
      <c r="D4" s="17" t="s">
        <v>188</v>
      </c>
    </row>
    <row r="5" spans="2:6" ht="16.5" x14ac:dyDescent="0.25">
      <c r="B5" s="8" t="s">
        <v>196</v>
      </c>
      <c r="C5" s="12">
        <v>47760</v>
      </c>
      <c r="D5" s="24">
        <v>4.2385817435693545</v>
      </c>
    </row>
    <row r="6" spans="2:6" ht="16.5" x14ac:dyDescent="0.25">
      <c r="B6" s="8" t="s">
        <v>197</v>
      </c>
      <c r="C6" s="12">
        <v>352208</v>
      </c>
      <c r="D6" s="24">
        <v>31.257587913297218</v>
      </c>
    </row>
    <row r="7" spans="2:6" ht="16.5" x14ac:dyDescent="0.25">
      <c r="B7" s="8" t="s">
        <v>198</v>
      </c>
      <c r="C7" s="12">
        <v>402867</v>
      </c>
      <c r="D7" s="24">
        <v>35.753448728780469</v>
      </c>
    </row>
    <row r="8" spans="2:6" ht="16.5" x14ac:dyDescent="0.25">
      <c r="B8" s="8" t="s">
        <v>199</v>
      </c>
      <c r="C8" s="12">
        <v>190510</v>
      </c>
      <c r="D8" s="24">
        <v>16.907290786587055</v>
      </c>
    </row>
    <row r="9" spans="2:6" ht="16.5" x14ac:dyDescent="0.25">
      <c r="B9" s="51" t="s">
        <v>200</v>
      </c>
      <c r="C9" s="12">
        <v>133447</v>
      </c>
      <c r="D9" s="24">
        <v>11.843090827765906</v>
      </c>
    </row>
    <row r="10" spans="2:6" ht="16.5" x14ac:dyDescent="0.25">
      <c r="B10" s="13" t="s">
        <v>194</v>
      </c>
      <c r="C10" s="13">
        <v>1126792</v>
      </c>
      <c r="D10" s="49">
        <v>100</v>
      </c>
    </row>
    <row r="11" spans="2:6" ht="6.75" customHeight="1" x14ac:dyDescent="0.25">
      <c r="B11" s="65"/>
      <c r="C11" s="65"/>
      <c r="D11" s="66"/>
    </row>
    <row r="12" spans="2:6" ht="16.5" x14ac:dyDescent="0.25">
      <c r="B12" s="13" t="s">
        <v>195</v>
      </c>
      <c r="C12" s="23">
        <v>476</v>
      </c>
      <c r="D12" s="48" t="s">
        <v>167</v>
      </c>
    </row>
    <row r="13" spans="2:6" x14ac:dyDescent="0.25">
      <c r="B13" s="3"/>
    </row>
    <row r="14" spans="2:6" x14ac:dyDescent="0.25">
      <c r="B14" s="6" t="s">
        <v>420</v>
      </c>
    </row>
    <row r="15" spans="2:6" x14ac:dyDescent="0.25">
      <c r="B15" s="56"/>
    </row>
    <row r="16" spans="2:6" ht="28.5" customHeight="1" x14ac:dyDescent="0.25">
      <c r="B16" s="119" t="s">
        <v>433</v>
      </c>
      <c r="C16" s="119"/>
      <c r="D16" s="119"/>
      <c r="E16" s="6"/>
      <c r="F16" s="6"/>
    </row>
  </sheetData>
  <mergeCells count="1">
    <mergeCell ref="B16:D16"/>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00"/>
  <sheetViews>
    <sheetView workbookViewId="0">
      <selection activeCell="B2" sqref="B2"/>
    </sheetView>
  </sheetViews>
  <sheetFormatPr defaultRowHeight="15" x14ac:dyDescent="0.25"/>
  <cols>
    <col min="1" max="1" width="2.85546875" style="1" customWidth="1"/>
    <col min="2" max="3" width="20.85546875" style="1" customWidth="1"/>
    <col min="4" max="4" width="20.85546875" style="32" customWidth="1"/>
    <col min="5" max="16384" width="9.140625" style="1"/>
  </cols>
  <sheetData>
    <row r="2" spans="2:4" ht="15.75" x14ac:dyDescent="0.25">
      <c r="B2" s="2" t="s">
        <v>202</v>
      </c>
      <c r="C2" s="2"/>
      <c r="D2" s="30"/>
    </row>
    <row r="3" spans="2:4" x14ac:dyDescent="0.25">
      <c r="B3" s="3"/>
      <c r="C3" s="3"/>
      <c r="D3" s="30"/>
    </row>
    <row r="4" spans="2:4" ht="28.5" x14ac:dyDescent="0.25">
      <c r="B4" s="18" t="s">
        <v>13</v>
      </c>
      <c r="C4" s="18" t="s">
        <v>203</v>
      </c>
      <c r="D4" s="18" t="s">
        <v>204</v>
      </c>
    </row>
    <row r="5" spans="2:4" ht="16.5" x14ac:dyDescent="0.25">
      <c r="B5" s="4" t="s">
        <v>15</v>
      </c>
      <c r="C5" s="12">
        <v>3918</v>
      </c>
      <c r="D5" s="19">
        <v>1088</v>
      </c>
    </row>
    <row r="6" spans="2:4" ht="16.5" x14ac:dyDescent="0.25">
      <c r="B6" s="4" t="s">
        <v>16</v>
      </c>
      <c r="C6" s="12">
        <v>15869</v>
      </c>
      <c r="D6" s="19">
        <v>1098</v>
      </c>
    </row>
    <row r="7" spans="2:4" ht="16.5" x14ac:dyDescent="0.25">
      <c r="B7" s="4" t="s">
        <v>17</v>
      </c>
      <c r="C7" s="12">
        <v>8895</v>
      </c>
      <c r="D7" s="19">
        <v>1056</v>
      </c>
    </row>
    <row r="8" spans="2:4" ht="16.5" x14ac:dyDescent="0.25">
      <c r="B8" s="4" t="s">
        <v>18</v>
      </c>
      <c r="C8" s="12">
        <v>15022</v>
      </c>
      <c r="D8" s="19">
        <v>1084</v>
      </c>
    </row>
    <row r="9" spans="2:4" ht="16.5" x14ac:dyDescent="0.25">
      <c r="B9" s="4" t="s">
        <v>19</v>
      </c>
      <c r="C9" s="12">
        <v>6489</v>
      </c>
      <c r="D9" s="19">
        <v>1159</v>
      </c>
    </row>
    <row r="10" spans="2:4" ht="16.5" x14ac:dyDescent="0.25">
      <c r="B10" s="4" t="s">
        <v>20</v>
      </c>
      <c r="C10" s="12">
        <v>8734</v>
      </c>
      <c r="D10" s="19">
        <v>1165</v>
      </c>
    </row>
    <row r="11" spans="2:4" ht="16.5" x14ac:dyDescent="0.25">
      <c r="B11" s="4" t="s">
        <v>21</v>
      </c>
      <c r="C11" s="12">
        <v>9377</v>
      </c>
      <c r="D11" s="19">
        <v>973</v>
      </c>
    </row>
    <row r="12" spans="2:4" ht="16.5" x14ac:dyDescent="0.25">
      <c r="B12" s="4" t="s">
        <v>22</v>
      </c>
      <c r="C12" s="12">
        <v>7859</v>
      </c>
      <c r="D12" s="19">
        <v>1153</v>
      </c>
    </row>
    <row r="13" spans="2:4" ht="16.5" x14ac:dyDescent="0.25">
      <c r="B13" s="4" t="s">
        <v>23</v>
      </c>
      <c r="C13" s="12">
        <v>65842</v>
      </c>
      <c r="D13" s="19">
        <v>1414</v>
      </c>
    </row>
    <row r="14" spans="2:4" ht="16.5" x14ac:dyDescent="0.25">
      <c r="B14" s="4" t="s">
        <v>24</v>
      </c>
      <c r="C14" s="12">
        <v>4885</v>
      </c>
      <c r="D14" s="19">
        <v>1129</v>
      </c>
    </row>
    <row r="15" spans="2:4" ht="16.5" x14ac:dyDescent="0.25">
      <c r="B15" s="4" t="s">
        <v>25</v>
      </c>
      <c r="C15" s="12">
        <v>6739</v>
      </c>
      <c r="D15" s="19">
        <v>1161</v>
      </c>
    </row>
    <row r="16" spans="2:4" ht="16.5" x14ac:dyDescent="0.25">
      <c r="B16" s="4" t="s">
        <v>26</v>
      </c>
      <c r="C16" s="12">
        <v>21168</v>
      </c>
      <c r="D16" s="19">
        <v>1075</v>
      </c>
    </row>
    <row r="17" spans="2:4" ht="16.5" x14ac:dyDescent="0.25">
      <c r="B17" s="4" t="s">
        <v>27</v>
      </c>
      <c r="C17" s="12">
        <v>39656</v>
      </c>
      <c r="D17" s="19">
        <v>1376</v>
      </c>
    </row>
    <row r="18" spans="2:4" ht="16.5" x14ac:dyDescent="0.25">
      <c r="B18" s="4" t="s">
        <v>28</v>
      </c>
      <c r="C18" s="12">
        <v>6920</v>
      </c>
      <c r="D18" s="19">
        <v>1154</v>
      </c>
    </row>
    <row r="19" spans="2:4" ht="16.5" x14ac:dyDescent="0.25">
      <c r="B19" s="4" t="s">
        <v>29</v>
      </c>
      <c r="C19" s="12">
        <v>16401</v>
      </c>
      <c r="D19" s="19">
        <v>1000</v>
      </c>
    </row>
    <row r="20" spans="2:4" ht="16.5" x14ac:dyDescent="0.25">
      <c r="B20" s="4" t="s">
        <v>30</v>
      </c>
      <c r="C20" s="12">
        <v>5504</v>
      </c>
      <c r="D20" s="19">
        <v>958</v>
      </c>
    </row>
    <row r="21" spans="2:4" ht="16.5" x14ac:dyDescent="0.25">
      <c r="B21" s="4" t="s">
        <v>31</v>
      </c>
      <c r="C21" s="12">
        <v>6369</v>
      </c>
      <c r="D21" s="19">
        <v>966</v>
      </c>
    </row>
    <row r="22" spans="2:4" ht="16.5" x14ac:dyDescent="0.25">
      <c r="B22" s="4" t="s">
        <v>32</v>
      </c>
      <c r="C22" s="12">
        <v>193757</v>
      </c>
      <c r="D22" s="19">
        <v>1313</v>
      </c>
    </row>
    <row r="23" spans="2:4" ht="16.5" x14ac:dyDescent="0.25">
      <c r="B23" s="4" t="s">
        <v>33</v>
      </c>
      <c r="C23" s="12">
        <v>8805</v>
      </c>
      <c r="D23" s="19">
        <v>1057</v>
      </c>
    </row>
    <row r="24" spans="2:4" ht="16.5" x14ac:dyDescent="0.25">
      <c r="B24" s="4" t="s">
        <v>34</v>
      </c>
      <c r="C24" s="12">
        <v>7036</v>
      </c>
      <c r="D24" s="19">
        <v>1097</v>
      </c>
    </row>
    <row r="25" spans="2:4" ht="16.5" x14ac:dyDescent="0.25">
      <c r="B25" s="4" t="s">
        <v>35</v>
      </c>
      <c r="C25" s="12">
        <v>42936</v>
      </c>
      <c r="D25" s="19">
        <v>2066</v>
      </c>
    </row>
    <row r="26" spans="2:4" ht="16.5" x14ac:dyDescent="0.25">
      <c r="B26" s="4" t="s">
        <v>36</v>
      </c>
      <c r="C26" s="12">
        <v>13104</v>
      </c>
      <c r="D26" s="19">
        <v>1184</v>
      </c>
    </row>
    <row r="27" spans="2:4" ht="16.5" x14ac:dyDescent="0.25">
      <c r="B27" s="4" t="s">
        <v>37</v>
      </c>
      <c r="C27" s="12">
        <v>27799</v>
      </c>
      <c r="D27" s="19">
        <v>1428</v>
      </c>
    </row>
    <row r="28" spans="2:4" ht="16.5" x14ac:dyDescent="0.25">
      <c r="B28" s="4" t="s">
        <v>38</v>
      </c>
      <c r="C28" s="12">
        <v>4506</v>
      </c>
      <c r="D28" s="19">
        <v>1061</v>
      </c>
    </row>
    <row r="29" spans="2:4" ht="16.5" x14ac:dyDescent="0.25">
      <c r="B29" s="4" t="s">
        <v>39</v>
      </c>
      <c r="C29" s="12">
        <v>196220</v>
      </c>
      <c r="D29" s="19">
        <v>1449</v>
      </c>
    </row>
    <row r="30" spans="2:4" ht="16.5" x14ac:dyDescent="0.25">
      <c r="B30" s="4" t="s">
        <v>40</v>
      </c>
      <c r="C30" s="12">
        <v>7701</v>
      </c>
      <c r="D30" s="19">
        <v>1181</v>
      </c>
    </row>
    <row r="31" spans="2:4" ht="16.5" x14ac:dyDescent="0.25">
      <c r="B31" s="4" t="s">
        <v>41</v>
      </c>
      <c r="C31" s="12">
        <v>3937</v>
      </c>
      <c r="D31" s="19">
        <v>1084</v>
      </c>
    </row>
    <row r="32" spans="2:4" ht="16.5" x14ac:dyDescent="0.25">
      <c r="B32" s="4" t="s">
        <v>42</v>
      </c>
      <c r="C32" s="12">
        <v>20486</v>
      </c>
      <c r="D32" s="19">
        <v>1624</v>
      </c>
    </row>
    <row r="33" spans="2:4" ht="16.5" x14ac:dyDescent="0.25">
      <c r="B33" s="4" t="s">
        <v>43</v>
      </c>
      <c r="C33" s="12">
        <v>28372</v>
      </c>
      <c r="D33" s="19">
        <v>1423</v>
      </c>
    </row>
    <row r="34" spans="2:4" ht="16.5" x14ac:dyDescent="0.25">
      <c r="B34" s="4" t="s">
        <v>44</v>
      </c>
      <c r="C34" s="12">
        <v>6247</v>
      </c>
      <c r="D34" s="19">
        <v>1020</v>
      </c>
    </row>
    <row r="35" spans="2:4" ht="16.5" x14ac:dyDescent="0.25">
      <c r="B35" s="4" t="s">
        <v>45</v>
      </c>
      <c r="C35" s="12">
        <v>135216</v>
      </c>
      <c r="D35" s="19">
        <v>1381</v>
      </c>
    </row>
    <row r="36" spans="2:4" ht="16.5" x14ac:dyDescent="0.25">
      <c r="B36" s="4" t="s">
        <v>46</v>
      </c>
      <c r="C36" s="12">
        <v>14192</v>
      </c>
      <c r="D36" s="19">
        <v>1184</v>
      </c>
    </row>
    <row r="37" spans="2:4" ht="16.5" x14ac:dyDescent="0.25">
      <c r="B37" s="4" t="s">
        <v>47</v>
      </c>
      <c r="C37" s="12">
        <v>4708</v>
      </c>
      <c r="D37" s="19">
        <v>997</v>
      </c>
    </row>
    <row r="38" spans="2:4" ht="16.5" x14ac:dyDescent="0.25">
      <c r="B38" s="4" t="s">
        <v>48</v>
      </c>
      <c r="C38" s="12">
        <v>2500</v>
      </c>
      <c r="D38" s="19">
        <v>929</v>
      </c>
    </row>
    <row r="39" spans="2:4" ht="16.5" x14ac:dyDescent="0.25">
      <c r="B39" s="4" t="s">
        <v>49</v>
      </c>
      <c r="C39" s="12">
        <v>5195</v>
      </c>
      <c r="D39" s="19">
        <v>1134</v>
      </c>
    </row>
    <row r="40" spans="2:4" ht="16.5" x14ac:dyDescent="0.25">
      <c r="B40" s="4" t="s">
        <v>50</v>
      </c>
      <c r="C40" s="12">
        <v>7181</v>
      </c>
      <c r="D40" s="19">
        <v>1053</v>
      </c>
    </row>
    <row r="41" spans="2:4" ht="16.5" x14ac:dyDescent="0.25">
      <c r="B41" s="4" t="s">
        <v>51</v>
      </c>
      <c r="C41" s="12">
        <v>4834</v>
      </c>
      <c r="D41" s="19">
        <v>1133</v>
      </c>
    </row>
    <row r="42" spans="2:4" ht="16.5" x14ac:dyDescent="0.25">
      <c r="B42" s="4" t="s">
        <v>52</v>
      </c>
      <c r="C42" s="12">
        <v>5314</v>
      </c>
      <c r="D42" s="19">
        <v>1231</v>
      </c>
    </row>
    <row r="43" spans="2:4" ht="16.5" x14ac:dyDescent="0.25">
      <c r="B43" s="4" t="s">
        <v>53</v>
      </c>
      <c r="C43" s="12">
        <v>9593</v>
      </c>
      <c r="D43" s="19">
        <v>1090</v>
      </c>
    </row>
    <row r="44" spans="2:4" ht="16.5" x14ac:dyDescent="0.25">
      <c r="B44" s="4" t="s">
        <v>54</v>
      </c>
      <c r="C44" s="12">
        <v>4652</v>
      </c>
      <c r="D44" s="19">
        <v>1024</v>
      </c>
    </row>
    <row r="45" spans="2:4" ht="16.5" x14ac:dyDescent="0.25">
      <c r="B45" s="4" t="s">
        <v>55</v>
      </c>
      <c r="C45" s="12">
        <v>9457</v>
      </c>
      <c r="D45" s="19">
        <v>966</v>
      </c>
    </row>
    <row r="46" spans="2:4" ht="16.5" x14ac:dyDescent="0.25">
      <c r="B46" s="4" t="s">
        <v>56</v>
      </c>
      <c r="C46" s="12">
        <v>10790</v>
      </c>
      <c r="D46" s="19">
        <v>1172</v>
      </c>
    </row>
    <row r="47" spans="2:4" ht="16.5" x14ac:dyDescent="0.25">
      <c r="B47" s="4" t="s">
        <v>57</v>
      </c>
      <c r="C47" s="12">
        <v>45481</v>
      </c>
      <c r="D47" s="19">
        <v>1308</v>
      </c>
    </row>
    <row r="48" spans="2:4" ht="16.5" x14ac:dyDescent="0.25">
      <c r="B48" s="4" t="s">
        <v>58</v>
      </c>
      <c r="C48" s="12">
        <v>8289</v>
      </c>
      <c r="D48" s="19">
        <v>1051</v>
      </c>
    </row>
    <row r="49" spans="2:4" ht="16.5" x14ac:dyDescent="0.25">
      <c r="B49" s="4" t="s">
        <v>59</v>
      </c>
      <c r="C49" s="12">
        <v>31749</v>
      </c>
      <c r="D49" s="19">
        <v>1355</v>
      </c>
    </row>
    <row r="50" spans="2:4" ht="16.5" x14ac:dyDescent="0.25">
      <c r="B50" s="4" t="s">
        <v>60</v>
      </c>
      <c r="C50" s="12">
        <v>8236</v>
      </c>
      <c r="D50" s="19">
        <v>1119</v>
      </c>
    </row>
    <row r="51" spans="2:4" ht="16.5" x14ac:dyDescent="0.25">
      <c r="B51" s="4" t="s">
        <v>61</v>
      </c>
      <c r="C51" s="12">
        <v>55250</v>
      </c>
      <c r="D51" s="19">
        <v>1301</v>
      </c>
    </row>
    <row r="52" spans="2:4" ht="16.5" x14ac:dyDescent="0.25">
      <c r="B52" s="4" t="s">
        <v>62</v>
      </c>
      <c r="C52" s="12">
        <v>67821</v>
      </c>
      <c r="D52" s="19">
        <v>1210</v>
      </c>
    </row>
    <row r="53" spans="2:4" ht="16.5" x14ac:dyDescent="0.25">
      <c r="B53" s="4" t="s">
        <v>63</v>
      </c>
      <c r="C53" s="12">
        <v>7173</v>
      </c>
      <c r="D53" s="19">
        <v>1339</v>
      </c>
    </row>
    <row r="54" spans="2:4" ht="16.5" x14ac:dyDescent="0.25">
      <c r="B54" s="4" t="s">
        <v>64</v>
      </c>
      <c r="C54" s="12">
        <v>37621</v>
      </c>
      <c r="D54" s="19">
        <v>1069</v>
      </c>
    </row>
    <row r="55" spans="2:4" ht="16.5" x14ac:dyDescent="0.25">
      <c r="B55" s="4" t="s">
        <v>65</v>
      </c>
      <c r="C55" s="12">
        <v>9807</v>
      </c>
      <c r="D55" s="19">
        <v>1040</v>
      </c>
    </row>
    <row r="56" spans="2:4" ht="16.5" x14ac:dyDescent="0.25">
      <c r="B56" s="4" t="s">
        <v>66</v>
      </c>
      <c r="C56" s="12">
        <v>37264</v>
      </c>
      <c r="D56" s="19">
        <v>1494</v>
      </c>
    </row>
    <row r="57" spans="2:4" ht="16.5" x14ac:dyDescent="0.25">
      <c r="B57" s="4" t="s">
        <v>67</v>
      </c>
      <c r="C57" s="12">
        <v>3088</v>
      </c>
      <c r="D57" s="19">
        <v>987</v>
      </c>
    </row>
    <row r="58" spans="2:4" ht="16.5" x14ac:dyDescent="0.25">
      <c r="B58" s="4" t="s">
        <v>68</v>
      </c>
      <c r="C58" s="12">
        <v>6413</v>
      </c>
      <c r="D58" s="19">
        <v>1138</v>
      </c>
    </row>
    <row r="59" spans="2:4" ht="16.5" x14ac:dyDescent="0.25">
      <c r="B59" s="4" t="s">
        <v>69</v>
      </c>
      <c r="C59" s="12">
        <v>19366</v>
      </c>
      <c r="D59" s="19">
        <v>1174</v>
      </c>
    </row>
    <row r="60" spans="2:4" ht="16.5" x14ac:dyDescent="0.25">
      <c r="B60" s="4" t="s">
        <v>70</v>
      </c>
      <c r="C60" s="12">
        <v>1611</v>
      </c>
      <c r="D60" s="19">
        <v>881</v>
      </c>
    </row>
    <row r="61" spans="2:4" ht="16.5" x14ac:dyDescent="0.25">
      <c r="B61" s="4" t="s">
        <v>71</v>
      </c>
      <c r="C61" s="12">
        <v>86742</v>
      </c>
      <c r="D61" s="19">
        <v>1202</v>
      </c>
    </row>
    <row r="62" spans="2:4" ht="16.5" x14ac:dyDescent="0.25">
      <c r="B62" s="4" t="s">
        <v>72</v>
      </c>
      <c r="C62" s="12">
        <v>2167</v>
      </c>
      <c r="D62" s="19">
        <v>981</v>
      </c>
    </row>
    <row r="63" spans="2:4" ht="16.5" x14ac:dyDescent="0.25">
      <c r="B63" s="4" t="s">
        <v>73</v>
      </c>
      <c r="C63" s="12">
        <v>6347</v>
      </c>
      <c r="D63" s="19">
        <v>1211</v>
      </c>
    </row>
    <row r="64" spans="2:4" ht="16.5" x14ac:dyDescent="0.25">
      <c r="B64" s="4" t="s">
        <v>74</v>
      </c>
      <c r="C64" s="12">
        <v>13687</v>
      </c>
      <c r="D64" s="19">
        <v>1068</v>
      </c>
    </row>
    <row r="65" spans="2:4" ht="16.5" x14ac:dyDescent="0.25">
      <c r="B65" s="4" t="s">
        <v>75</v>
      </c>
      <c r="C65" s="12">
        <v>1547</v>
      </c>
      <c r="D65" s="19">
        <v>947</v>
      </c>
    </row>
    <row r="66" spans="2:4" ht="16.5" x14ac:dyDescent="0.25">
      <c r="B66" s="4" t="s">
        <v>76</v>
      </c>
      <c r="C66" s="12">
        <v>7893</v>
      </c>
      <c r="D66" s="19">
        <v>1217</v>
      </c>
    </row>
    <row r="67" spans="2:4" ht="16.5" x14ac:dyDescent="0.25">
      <c r="B67" s="4" t="s">
        <v>77</v>
      </c>
      <c r="C67" s="12">
        <v>3272</v>
      </c>
      <c r="D67" s="19">
        <v>975</v>
      </c>
    </row>
    <row r="68" spans="2:4" ht="16.5" x14ac:dyDescent="0.25">
      <c r="B68" s="4" t="s">
        <v>78</v>
      </c>
      <c r="C68" s="12">
        <v>6099</v>
      </c>
      <c r="D68" s="19">
        <v>1054</v>
      </c>
    </row>
    <row r="69" spans="2:4" ht="16.5" x14ac:dyDescent="0.25">
      <c r="B69" s="4" t="s">
        <v>79</v>
      </c>
      <c r="C69" s="12">
        <v>9490</v>
      </c>
      <c r="D69" s="19">
        <v>1314</v>
      </c>
    </row>
    <row r="70" spans="2:4" ht="16.5" x14ac:dyDescent="0.25">
      <c r="B70" s="4" t="s">
        <v>80</v>
      </c>
      <c r="C70" s="12">
        <v>3666</v>
      </c>
      <c r="D70" s="19">
        <v>1071</v>
      </c>
    </row>
    <row r="71" spans="2:4" ht="16.5" x14ac:dyDescent="0.25">
      <c r="B71" s="4" t="s">
        <v>81</v>
      </c>
      <c r="C71" s="12">
        <v>27784</v>
      </c>
      <c r="D71" s="19">
        <v>1323</v>
      </c>
    </row>
    <row r="72" spans="2:4" ht="16.5" x14ac:dyDescent="0.25">
      <c r="B72" s="4" t="s">
        <v>82</v>
      </c>
      <c r="C72" s="12">
        <v>7281</v>
      </c>
      <c r="D72" s="19">
        <v>1093</v>
      </c>
    </row>
    <row r="73" spans="2:4" ht="16.5" x14ac:dyDescent="0.25">
      <c r="B73" s="4" t="s">
        <v>83</v>
      </c>
      <c r="C73" s="12">
        <v>6277</v>
      </c>
      <c r="D73" s="19">
        <v>1201</v>
      </c>
    </row>
    <row r="74" spans="2:4" ht="16.5" x14ac:dyDescent="0.25">
      <c r="B74" s="4" t="s">
        <v>84</v>
      </c>
      <c r="C74" s="12">
        <v>18734</v>
      </c>
      <c r="D74" s="19">
        <v>1055</v>
      </c>
    </row>
    <row r="75" spans="2:4" ht="16.5" x14ac:dyDescent="0.25">
      <c r="B75" s="4" t="s">
        <v>85</v>
      </c>
      <c r="C75" s="12">
        <v>10973</v>
      </c>
      <c r="D75" s="19">
        <v>1139</v>
      </c>
    </row>
    <row r="76" spans="2:4" ht="16.5" x14ac:dyDescent="0.25">
      <c r="B76" s="4" t="s">
        <v>86</v>
      </c>
      <c r="C76" s="12">
        <v>9731</v>
      </c>
      <c r="D76" s="19">
        <v>1049</v>
      </c>
    </row>
    <row r="77" spans="2:4" ht="16.5" x14ac:dyDescent="0.25">
      <c r="B77" s="4" t="s">
        <v>87</v>
      </c>
      <c r="C77" s="12">
        <v>9838</v>
      </c>
      <c r="D77" s="19">
        <v>1100</v>
      </c>
    </row>
    <row r="78" spans="2:4" ht="16.5" x14ac:dyDescent="0.25">
      <c r="B78" s="4" t="s">
        <v>88</v>
      </c>
      <c r="C78" s="12">
        <v>8784</v>
      </c>
      <c r="D78" s="19">
        <v>987</v>
      </c>
    </row>
    <row r="79" spans="2:4" ht="16.5" x14ac:dyDescent="0.25">
      <c r="B79" s="4" t="s">
        <v>89</v>
      </c>
      <c r="C79" s="12">
        <v>7931</v>
      </c>
      <c r="D79" s="19">
        <v>1163</v>
      </c>
    </row>
    <row r="80" spans="2:4" ht="16.5" x14ac:dyDescent="0.25">
      <c r="B80" s="4" t="s">
        <v>90</v>
      </c>
      <c r="C80" s="12">
        <v>66086</v>
      </c>
      <c r="D80" s="19">
        <v>1146</v>
      </c>
    </row>
    <row r="81" spans="2:5" ht="16.5" x14ac:dyDescent="0.25">
      <c r="B81" s="4" t="s">
        <v>91</v>
      </c>
      <c r="C81" s="12">
        <v>95248</v>
      </c>
      <c r="D81" s="19">
        <v>1245</v>
      </c>
    </row>
    <row r="82" spans="2:5" ht="16.5" x14ac:dyDescent="0.25">
      <c r="B82" s="4" t="s">
        <v>92</v>
      </c>
      <c r="C82" s="12">
        <v>32373</v>
      </c>
      <c r="D82" s="19">
        <v>1028</v>
      </c>
    </row>
    <row r="83" spans="2:5" ht="16.5" x14ac:dyDescent="0.25">
      <c r="B83" s="4" t="s">
        <v>93</v>
      </c>
      <c r="C83" s="12">
        <v>14347</v>
      </c>
      <c r="D83" s="19">
        <v>1093</v>
      </c>
    </row>
    <row r="84" spans="2:5" ht="16.5" x14ac:dyDescent="0.25">
      <c r="B84" s="4" t="s">
        <v>94</v>
      </c>
      <c r="C84" s="12">
        <v>11470</v>
      </c>
      <c r="D84" s="19">
        <v>1584</v>
      </c>
    </row>
    <row r="85" spans="2:5" ht="16.5" x14ac:dyDescent="0.25">
      <c r="B85" s="4" t="s">
        <v>205</v>
      </c>
      <c r="C85" s="12">
        <v>4912</v>
      </c>
      <c r="D85" s="19">
        <v>958</v>
      </c>
    </row>
    <row r="86" spans="2:5" ht="16.5" x14ac:dyDescent="0.25">
      <c r="B86" s="4" t="s">
        <v>96</v>
      </c>
      <c r="C86" s="12">
        <v>1955</v>
      </c>
      <c r="D86" s="19">
        <v>1029</v>
      </c>
    </row>
    <row r="87" spans="2:5" ht="16.5" x14ac:dyDescent="0.25">
      <c r="B87" s="4" t="s">
        <v>97</v>
      </c>
      <c r="C87" s="12">
        <v>46841</v>
      </c>
      <c r="D87" s="19">
        <v>1629</v>
      </c>
    </row>
    <row r="88" spans="2:5" ht="16.5" x14ac:dyDescent="0.25">
      <c r="B88" s="4" t="s">
        <v>98</v>
      </c>
      <c r="C88" s="12">
        <v>9182</v>
      </c>
      <c r="D88" s="19">
        <v>1089</v>
      </c>
    </row>
    <row r="89" spans="2:5" ht="16.5" x14ac:dyDescent="0.25">
      <c r="B89" s="4" t="s">
        <v>99</v>
      </c>
      <c r="C89" s="12">
        <v>18488</v>
      </c>
      <c r="D89" s="19">
        <v>1190</v>
      </c>
    </row>
    <row r="90" spans="2:5" ht="16.5" x14ac:dyDescent="0.25">
      <c r="B90" s="4" t="s">
        <v>100</v>
      </c>
      <c r="C90" s="12">
        <v>6569</v>
      </c>
      <c r="D90" s="19">
        <v>977</v>
      </c>
    </row>
    <row r="91" spans="2:5" ht="16.5" x14ac:dyDescent="0.25">
      <c r="B91" s="4" t="s">
        <v>101</v>
      </c>
      <c r="C91" s="12">
        <v>21630</v>
      </c>
      <c r="D91" s="19">
        <v>1375</v>
      </c>
    </row>
    <row r="92" spans="2:5" ht="16.5" x14ac:dyDescent="0.25">
      <c r="B92" s="4" t="s">
        <v>102</v>
      </c>
      <c r="C92" s="12">
        <v>3737</v>
      </c>
      <c r="D92" s="19">
        <v>1095</v>
      </c>
    </row>
    <row r="93" spans="2:5" ht="16.5" x14ac:dyDescent="0.25">
      <c r="B93" s="5" t="s">
        <v>107</v>
      </c>
      <c r="C93" s="13">
        <v>1944435</v>
      </c>
      <c r="D93" s="23">
        <v>1248</v>
      </c>
    </row>
    <row r="94" spans="2:5" x14ac:dyDescent="0.25">
      <c r="B94" s="3"/>
      <c r="C94" s="3"/>
      <c r="D94" s="30"/>
    </row>
    <row r="95" spans="2:5" x14ac:dyDescent="0.25">
      <c r="B95" s="115" t="s">
        <v>443</v>
      </c>
      <c r="C95" s="115"/>
      <c r="D95" s="115"/>
      <c r="E95" s="115"/>
    </row>
    <row r="97" spans="2:4" ht="25.5" customHeight="1" x14ac:dyDescent="0.25">
      <c r="B97" s="120" t="s">
        <v>434</v>
      </c>
      <c r="C97" s="120"/>
      <c r="D97" s="120"/>
    </row>
    <row r="100" spans="2:4" x14ac:dyDescent="0.25">
      <c r="B100" s="114"/>
    </row>
  </sheetData>
  <mergeCells count="1">
    <mergeCell ref="B97:D97"/>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98"/>
  <sheetViews>
    <sheetView workbookViewId="0">
      <selection activeCell="B2" sqref="B2"/>
    </sheetView>
  </sheetViews>
  <sheetFormatPr defaultRowHeight="15" x14ac:dyDescent="0.25"/>
  <cols>
    <col min="1" max="1" width="2.85546875" style="1" customWidth="1"/>
    <col min="2" max="3" width="20.85546875" style="1" customWidth="1"/>
    <col min="4" max="4" width="20.85546875" style="32" customWidth="1"/>
    <col min="5" max="5" width="20.85546875" style="1" customWidth="1"/>
    <col min="6" max="16384" width="9.140625" style="1"/>
  </cols>
  <sheetData>
    <row r="2" spans="2:5" ht="15.75" x14ac:dyDescent="0.25">
      <c r="B2" s="2" t="s">
        <v>206</v>
      </c>
      <c r="C2" s="2"/>
      <c r="D2" s="30"/>
    </row>
    <row r="3" spans="2:5" x14ac:dyDescent="0.25">
      <c r="B3" s="3"/>
      <c r="C3" s="3"/>
      <c r="D3" s="30"/>
    </row>
    <row r="4" spans="2:5" ht="32.25" customHeight="1" x14ac:dyDescent="0.25">
      <c r="B4" s="121" t="s">
        <v>13</v>
      </c>
      <c r="C4" s="132" t="s">
        <v>208</v>
      </c>
      <c r="D4" s="129"/>
      <c r="E4" s="125" t="s">
        <v>207</v>
      </c>
    </row>
    <row r="5" spans="2:5" ht="16.5" x14ac:dyDescent="0.25">
      <c r="B5" s="122"/>
      <c r="C5" s="35" t="s">
        <v>406</v>
      </c>
      <c r="D5" s="41" t="s">
        <v>378</v>
      </c>
      <c r="E5" s="117"/>
    </row>
    <row r="6" spans="2:5" ht="16.5" x14ac:dyDescent="0.25">
      <c r="B6" s="4" t="s">
        <v>15</v>
      </c>
      <c r="C6" s="19">
        <v>1012.6446951542404</v>
      </c>
      <c r="D6" s="19">
        <v>1088</v>
      </c>
      <c r="E6" s="109">
        <v>7.4414357974078887E-2</v>
      </c>
    </row>
    <row r="7" spans="2:5" ht="16.5" x14ac:dyDescent="0.25">
      <c r="B7" s="4" t="s">
        <v>16</v>
      </c>
      <c r="C7" s="19">
        <v>1115.0469676979276</v>
      </c>
      <c r="D7" s="19">
        <v>1098</v>
      </c>
      <c r="E7" s="109">
        <v>-1.5288116278296272E-2</v>
      </c>
    </row>
    <row r="8" spans="2:5" ht="16.5" x14ac:dyDescent="0.25">
      <c r="B8" s="4" t="s">
        <v>17</v>
      </c>
      <c r="C8" s="19">
        <v>1164.6965543857759</v>
      </c>
      <c r="D8" s="19">
        <v>1056</v>
      </c>
      <c r="E8" s="109">
        <v>-9.332607190814525E-2</v>
      </c>
    </row>
    <row r="9" spans="2:5" ht="16.5" x14ac:dyDescent="0.25">
      <c r="B9" s="4" t="s">
        <v>18</v>
      </c>
      <c r="C9" s="19">
        <v>1127.4593643698897</v>
      </c>
      <c r="D9" s="19">
        <v>1084</v>
      </c>
      <c r="E9" s="109">
        <v>-3.8546280019748767E-2</v>
      </c>
    </row>
    <row r="10" spans="2:5" ht="16.5" x14ac:dyDescent="0.25">
      <c r="B10" s="4" t="s">
        <v>19</v>
      </c>
      <c r="C10" s="19">
        <v>1130.5624635378801</v>
      </c>
      <c r="D10" s="19">
        <v>1159</v>
      </c>
      <c r="E10" s="109">
        <v>2.5153441211138383E-2</v>
      </c>
    </row>
    <row r="11" spans="2:5" ht="16.5" x14ac:dyDescent="0.25">
      <c r="B11" s="4" t="s">
        <v>20</v>
      </c>
      <c r="C11" s="19">
        <v>1217.4492402416147</v>
      </c>
      <c r="D11" s="19">
        <v>1165</v>
      </c>
      <c r="E11" s="109">
        <v>-4.3081254238743968E-2</v>
      </c>
    </row>
    <row r="12" spans="2:5" ht="16.5" x14ac:dyDescent="0.25">
      <c r="B12" s="4" t="s">
        <v>21</v>
      </c>
      <c r="C12" s="19">
        <v>994.02610014629727</v>
      </c>
      <c r="D12" s="19">
        <v>973</v>
      </c>
      <c r="E12" s="109">
        <v>-2.1152462840968382E-2</v>
      </c>
    </row>
    <row r="13" spans="2:5" ht="16.5" x14ac:dyDescent="0.25">
      <c r="B13" s="4" t="s">
        <v>22</v>
      </c>
      <c r="C13" s="19">
        <v>1153.318524103144</v>
      </c>
      <c r="D13" s="19">
        <v>1153</v>
      </c>
      <c r="E13" s="109">
        <v>-2.7618051430474869E-4</v>
      </c>
    </row>
    <row r="14" spans="2:5" ht="16.5" x14ac:dyDescent="0.25">
      <c r="B14" s="4" t="s">
        <v>23</v>
      </c>
      <c r="C14" s="19">
        <v>1476.0408375741583</v>
      </c>
      <c r="D14" s="19">
        <v>1414</v>
      </c>
      <c r="E14" s="109">
        <v>-4.2031924859288534E-2</v>
      </c>
    </row>
    <row r="15" spans="2:5" ht="16.5" x14ac:dyDescent="0.25">
      <c r="B15" s="4" t="s">
        <v>24</v>
      </c>
      <c r="C15" s="19">
        <v>1134.6999290952008</v>
      </c>
      <c r="D15" s="19">
        <v>1129</v>
      </c>
      <c r="E15" s="109">
        <v>-5.0232920167236263E-3</v>
      </c>
    </row>
    <row r="16" spans="2:5" ht="16.5" x14ac:dyDescent="0.25">
      <c r="B16" s="4" t="s">
        <v>25</v>
      </c>
      <c r="C16" s="19">
        <v>1228.8272705242466</v>
      </c>
      <c r="D16" s="19">
        <v>1161</v>
      </c>
      <c r="E16" s="109">
        <v>-5.5196749088510959E-2</v>
      </c>
    </row>
    <row r="17" spans="2:5" ht="16.5" x14ac:dyDescent="0.25">
      <c r="B17" s="4" t="s">
        <v>26</v>
      </c>
      <c r="C17" s="19">
        <v>1155.3872568818044</v>
      </c>
      <c r="D17" s="19">
        <v>1075</v>
      </c>
      <c r="E17" s="109">
        <v>-6.9576028645803228E-2</v>
      </c>
    </row>
    <row r="18" spans="2:5" ht="16.5" x14ac:dyDescent="0.25">
      <c r="B18" s="4" t="s">
        <v>27</v>
      </c>
      <c r="C18" s="19">
        <v>1495.6937989714315</v>
      </c>
      <c r="D18" s="19">
        <v>1376</v>
      </c>
      <c r="E18" s="109">
        <v>-8.0025603538467133E-2</v>
      </c>
    </row>
    <row r="19" spans="2:5" ht="16.5" x14ac:dyDescent="0.25">
      <c r="B19" s="4" t="s">
        <v>28</v>
      </c>
      <c r="C19" s="19">
        <v>1258.8238958148218</v>
      </c>
      <c r="D19" s="19">
        <v>1154</v>
      </c>
      <c r="E19" s="109">
        <v>-8.3271294867635542E-2</v>
      </c>
    </row>
    <row r="20" spans="2:5" ht="16.5" x14ac:dyDescent="0.25">
      <c r="B20" s="4" t="s">
        <v>29</v>
      </c>
      <c r="C20" s="19">
        <v>1070.5692129567301</v>
      </c>
      <c r="D20" s="19">
        <v>1000</v>
      </c>
      <c r="E20" s="109">
        <v>-6.5917469046050683E-2</v>
      </c>
    </row>
    <row r="21" spans="2:5" ht="16.5" x14ac:dyDescent="0.25">
      <c r="B21" s="4" t="s">
        <v>30</v>
      </c>
      <c r="C21" s="19">
        <v>1024.0227254368722</v>
      </c>
      <c r="D21" s="19">
        <v>958</v>
      </c>
      <c r="E21" s="109">
        <v>-6.447388695275813E-2</v>
      </c>
    </row>
    <row r="22" spans="2:5" ht="16.5" x14ac:dyDescent="0.25">
      <c r="B22" s="4" t="s">
        <v>31</v>
      </c>
      <c r="C22" s="19">
        <v>1001.2666648716084</v>
      </c>
      <c r="D22" s="19">
        <v>966</v>
      </c>
      <c r="E22" s="109">
        <v>-3.5222050337739605E-2</v>
      </c>
    </row>
    <row r="23" spans="2:5" ht="16.5" x14ac:dyDescent="0.25">
      <c r="B23" s="4" t="s">
        <v>32</v>
      </c>
      <c r="C23" s="19">
        <v>1401.5664575423857</v>
      </c>
      <c r="D23" s="19">
        <v>1313</v>
      </c>
      <c r="E23" s="109">
        <v>-6.3191051031347409E-2</v>
      </c>
    </row>
    <row r="24" spans="2:5" ht="16.5" x14ac:dyDescent="0.25">
      <c r="B24" s="4" t="s">
        <v>33</v>
      </c>
      <c r="C24" s="19">
        <v>1093.3252735219939</v>
      </c>
      <c r="D24" s="19">
        <v>1057</v>
      </c>
      <c r="E24" s="109">
        <v>-3.3224580462662474E-2</v>
      </c>
    </row>
    <row r="25" spans="2:5" ht="16.5" x14ac:dyDescent="0.25">
      <c r="B25" s="4" t="s">
        <v>34</v>
      </c>
      <c r="C25" s="19">
        <v>1141.9404938205121</v>
      </c>
      <c r="D25" s="19">
        <v>1097</v>
      </c>
      <c r="E25" s="109">
        <v>-3.9354497072047724E-2</v>
      </c>
    </row>
    <row r="26" spans="2:5" ht="16.5" x14ac:dyDescent="0.25">
      <c r="B26" s="4" t="s">
        <v>35</v>
      </c>
      <c r="C26" s="19">
        <v>2034.5986878124522</v>
      </c>
      <c r="D26" s="19">
        <v>2066</v>
      </c>
      <c r="E26" s="109">
        <v>1.543366383535303E-2</v>
      </c>
    </row>
    <row r="27" spans="2:5" ht="16.5" x14ac:dyDescent="0.25">
      <c r="B27" s="4" t="s">
        <v>36</v>
      </c>
      <c r="C27" s="19">
        <v>1272.2706588761141</v>
      </c>
      <c r="D27" s="19">
        <v>1184</v>
      </c>
      <c r="E27" s="109">
        <v>-6.9380409160806844E-2</v>
      </c>
    </row>
    <row r="28" spans="2:5" ht="16.5" x14ac:dyDescent="0.25">
      <c r="B28" s="4" t="s">
        <v>37</v>
      </c>
      <c r="C28" s="19">
        <v>1512.2436612007143</v>
      </c>
      <c r="D28" s="19">
        <v>1428</v>
      </c>
      <c r="E28" s="109">
        <v>-5.5707729754228393E-2</v>
      </c>
    </row>
    <row r="29" spans="2:5" ht="16.5" x14ac:dyDescent="0.25">
      <c r="B29" s="4" t="s">
        <v>38</v>
      </c>
      <c r="C29" s="19">
        <v>1117.115700476588</v>
      </c>
      <c r="D29" s="19">
        <v>1061</v>
      </c>
      <c r="E29" s="109">
        <v>-5.0232666547115695E-2</v>
      </c>
    </row>
    <row r="30" spans="2:5" ht="16.5" x14ac:dyDescent="0.25">
      <c r="B30" s="4" t="s">
        <v>39</v>
      </c>
      <c r="C30" s="19">
        <v>1485.3501350781298</v>
      </c>
      <c r="D30" s="19">
        <v>1449</v>
      </c>
      <c r="E30" s="109">
        <v>-2.4472435299719951E-2</v>
      </c>
    </row>
    <row r="31" spans="2:5" ht="16.5" x14ac:dyDescent="0.25">
      <c r="B31" s="4" t="s">
        <v>40</v>
      </c>
      <c r="C31" s="19">
        <v>1254.6864302575011</v>
      </c>
      <c r="D31" s="19">
        <v>1181</v>
      </c>
      <c r="E31" s="109">
        <v>-5.8728960862658205E-2</v>
      </c>
    </row>
    <row r="32" spans="2:5" ht="16.5" x14ac:dyDescent="0.25">
      <c r="B32" s="4" t="s">
        <v>41</v>
      </c>
      <c r="C32" s="19">
        <v>1167.7996535537663</v>
      </c>
      <c r="D32" s="19">
        <v>1084</v>
      </c>
      <c r="E32" s="109">
        <v>-7.1758587441564228E-2</v>
      </c>
    </row>
    <row r="33" spans="2:5" ht="16.5" x14ac:dyDescent="0.25">
      <c r="B33" s="4" t="s">
        <v>42</v>
      </c>
      <c r="C33" s="19">
        <v>1750.1479307466543</v>
      </c>
      <c r="D33" s="19">
        <v>1624</v>
      </c>
      <c r="E33" s="109">
        <v>-7.2078438931066038E-2</v>
      </c>
    </row>
    <row r="34" spans="2:5" ht="16.5" x14ac:dyDescent="0.25">
      <c r="B34" s="4" t="s">
        <v>43</v>
      </c>
      <c r="C34" s="19">
        <v>1488.4532342461205</v>
      </c>
      <c r="D34" s="19">
        <v>1423</v>
      </c>
      <c r="E34" s="109">
        <v>-4.3973994439450138E-2</v>
      </c>
    </row>
    <row r="35" spans="2:5" ht="16.5" x14ac:dyDescent="0.25">
      <c r="B35" s="4" t="s">
        <v>44</v>
      </c>
      <c r="C35" s="19">
        <v>1018.8508934902214</v>
      </c>
      <c r="D35" s="19">
        <v>1020</v>
      </c>
      <c r="E35" s="109">
        <v>1.1278456122682792E-3</v>
      </c>
    </row>
    <row r="36" spans="2:5" ht="16.5" x14ac:dyDescent="0.25">
      <c r="B36" s="4" t="s">
        <v>45</v>
      </c>
      <c r="C36" s="19">
        <v>1454.3191433982247</v>
      </c>
      <c r="D36" s="19">
        <v>1381</v>
      </c>
      <c r="E36" s="109">
        <v>-5.0414755063255254E-2</v>
      </c>
    </row>
    <row r="37" spans="2:5" ht="16.5" x14ac:dyDescent="0.25">
      <c r="B37" s="4" t="s">
        <v>46</v>
      </c>
      <c r="C37" s="19">
        <v>1265.0300941508028</v>
      </c>
      <c r="D37" s="19">
        <v>1184</v>
      </c>
      <c r="E37" s="109">
        <v>-6.4053886564016643E-2</v>
      </c>
    </row>
    <row r="38" spans="2:5" ht="16.5" x14ac:dyDescent="0.25">
      <c r="B38" s="4" t="s">
        <v>47</v>
      </c>
      <c r="C38" s="19">
        <v>1026.0914582155326</v>
      </c>
      <c r="D38" s="19">
        <v>997</v>
      </c>
      <c r="E38" s="109">
        <v>-2.8351720485155711E-2</v>
      </c>
    </row>
    <row r="39" spans="2:5" ht="16.5" x14ac:dyDescent="0.25">
      <c r="B39" s="4" t="s">
        <v>48</v>
      </c>
      <c r="C39" s="19">
        <v>921.62045289318507</v>
      </c>
      <c r="D39" s="19">
        <v>929</v>
      </c>
      <c r="E39" s="109">
        <v>8.0071433784360772E-3</v>
      </c>
    </row>
    <row r="40" spans="2:5" ht="16.5" x14ac:dyDescent="0.25">
      <c r="B40" s="4" t="s">
        <v>49</v>
      </c>
      <c r="C40" s="19">
        <v>1184.3495157830491</v>
      </c>
      <c r="D40" s="19">
        <v>1134</v>
      </c>
      <c r="E40" s="109">
        <v>-4.2512379252977399E-2</v>
      </c>
    </row>
    <row r="41" spans="2:5" ht="16.5" x14ac:dyDescent="0.25">
      <c r="B41" s="4" t="s">
        <v>50</v>
      </c>
      <c r="C41" s="19">
        <v>1090.2221743540033</v>
      </c>
      <c r="D41" s="19">
        <v>1053</v>
      </c>
      <c r="E41" s="109">
        <v>-3.4141824693722456E-2</v>
      </c>
    </row>
    <row r="42" spans="2:5" ht="16.5" x14ac:dyDescent="0.25">
      <c r="B42" s="4" t="s">
        <v>51</v>
      </c>
      <c r="C42" s="19">
        <v>1119.1844332552482</v>
      </c>
      <c r="D42" s="19">
        <v>1133</v>
      </c>
      <c r="E42" s="109">
        <v>1.2344316391685295E-2</v>
      </c>
    </row>
    <row r="43" spans="2:5" ht="16.5" x14ac:dyDescent="0.25">
      <c r="B43" s="4" t="s">
        <v>52</v>
      </c>
      <c r="C43" s="19">
        <v>1114.0126013085974</v>
      </c>
      <c r="D43" s="19">
        <v>1231</v>
      </c>
      <c r="E43" s="109">
        <v>0.10501443031612122</v>
      </c>
    </row>
    <row r="44" spans="2:5" ht="16.5" x14ac:dyDescent="0.25">
      <c r="B44" s="4" t="s">
        <v>53</v>
      </c>
      <c r="C44" s="19">
        <v>1210.2086755163036</v>
      </c>
      <c r="D44" s="19">
        <v>1090</v>
      </c>
      <c r="E44" s="109">
        <v>-9.932888265324967E-2</v>
      </c>
    </row>
    <row r="45" spans="2:5" ht="16.5" x14ac:dyDescent="0.25">
      <c r="B45" s="4" t="s">
        <v>54</v>
      </c>
      <c r="C45" s="19">
        <v>1063.3286482314188</v>
      </c>
      <c r="D45" s="19">
        <v>1024</v>
      </c>
      <c r="E45" s="109">
        <v>-3.6986352523118958E-2</v>
      </c>
    </row>
    <row r="46" spans="2:5" ht="16.5" x14ac:dyDescent="0.25">
      <c r="B46" s="4" t="s">
        <v>55</v>
      </c>
      <c r="C46" s="19">
        <v>977.47623791701437</v>
      </c>
      <c r="D46" s="19">
        <v>966</v>
      </c>
      <c r="E46" s="109">
        <v>-1.1740682250721557E-2</v>
      </c>
    </row>
    <row r="47" spans="2:5" ht="16.5" x14ac:dyDescent="0.25">
      <c r="B47" s="4" t="s">
        <v>56</v>
      </c>
      <c r="C47" s="19">
        <v>1258.8238958148218</v>
      </c>
      <c r="D47" s="19">
        <v>1172</v>
      </c>
      <c r="E47" s="109">
        <v>-6.8972233609071801E-2</v>
      </c>
    </row>
    <row r="48" spans="2:5" ht="16.5" x14ac:dyDescent="0.25">
      <c r="B48" s="4" t="s">
        <v>57</v>
      </c>
      <c r="C48" s="19">
        <v>1426.39125088631</v>
      </c>
      <c r="D48" s="19">
        <v>1308</v>
      </c>
      <c r="E48" s="109">
        <v>-8.3000544775317278E-2</v>
      </c>
    </row>
    <row r="49" spans="2:5" ht="16.5" x14ac:dyDescent="0.25">
      <c r="B49" s="4" t="s">
        <v>58</v>
      </c>
      <c r="C49" s="19">
        <v>1042.6413204448154</v>
      </c>
      <c r="D49" s="19">
        <v>1051</v>
      </c>
      <c r="E49" s="109">
        <v>8.0168312834739738E-3</v>
      </c>
    </row>
    <row r="50" spans="2:5" ht="16.5" x14ac:dyDescent="0.25">
      <c r="B50" s="4" t="s">
        <v>59</v>
      </c>
      <c r="C50" s="19">
        <v>1430.5287164436306</v>
      </c>
      <c r="D50" s="19">
        <v>1355</v>
      </c>
      <c r="E50" s="109">
        <v>-5.2797763215406801E-2</v>
      </c>
    </row>
    <row r="51" spans="2:5" ht="16.5" x14ac:dyDescent="0.25">
      <c r="B51" s="4" t="s">
        <v>60</v>
      </c>
      <c r="C51" s="19">
        <v>1167.7996535537663</v>
      </c>
      <c r="D51" s="19">
        <v>1119</v>
      </c>
      <c r="E51" s="109">
        <v>-4.1787693124640556E-2</v>
      </c>
    </row>
    <row r="52" spans="2:5" ht="16.5" x14ac:dyDescent="0.25">
      <c r="B52" s="4" t="s">
        <v>61</v>
      </c>
      <c r="C52" s="19">
        <v>1395.3602592064046</v>
      </c>
      <c r="D52" s="19">
        <v>1301</v>
      </c>
      <c r="E52" s="109">
        <v>-6.7624298874665506E-2</v>
      </c>
    </row>
    <row r="53" spans="2:5" ht="16.5" x14ac:dyDescent="0.25">
      <c r="B53" s="4" t="s">
        <v>62</v>
      </c>
      <c r="C53" s="19">
        <v>1257.7895294254915</v>
      </c>
      <c r="D53" s="19">
        <v>1210</v>
      </c>
      <c r="E53" s="109">
        <v>-3.7994853914326908E-2</v>
      </c>
    </row>
    <row r="54" spans="2:5" ht="16.5" x14ac:dyDescent="0.25">
      <c r="B54" s="4" t="s">
        <v>63</v>
      </c>
      <c r="C54" s="19">
        <v>1349.8481380758772</v>
      </c>
      <c r="D54" s="19">
        <v>1339</v>
      </c>
      <c r="E54" s="109">
        <v>-8.0365618693525719E-3</v>
      </c>
    </row>
    <row r="55" spans="2:5" ht="16.5" x14ac:dyDescent="0.25">
      <c r="B55" s="4" t="s">
        <v>64</v>
      </c>
      <c r="C55" s="19">
        <v>1130.5624635378801</v>
      </c>
      <c r="D55" s="19">
        <v>1069</v>
      </c>
      <c r="E55" s="109">
        <v>-5.4452951980408171E-2</v>
      </c>
    </row>
    <row r="56" spans="2:5" ht="16.5" x14ac:dyDescent="0.25">
      <c r="B56" s="4" t="s">
        <v>65</v>
      </c>
      <c r="C56" s="19">
        <v>1131.5968299272104</v>
      </c>
      <c r="D56" s="19">
        <v>1040</v>
      </c>
      <c r="E56" s="109">
        <v>-8.0944756564139811E-2</v>
      </c>
    </row>
    <row r="57" spans="2:5" ht="16.5" x14ac:dyDescent="0.25">
      <c r="B57" s="4" t="s">
        <v>66</v>
      </c>
      <c r="C57" s="19">
        <v>1576.3743773391852</v>
      </c>
      <c r="D57" s="19">
        <v>1494</v>
      </c>
      <c r="E57" s="109">
        <v>-5.2255592658279365E-2</v>
      </c>
    </row>
    <row r="58" spans="2:5" ht="16.5" x14ac:dyDescent="0.25">
      <c r="B58" s="4" t="s">
        <v>67</v>
      </c>
      <c r="C58" s="19">
        <v>1001.2666648716084</v>
      </c>
      <c r="D58" s="19">
        <v>987</v>
      </c>
      <c r="E58" s="109">
        <v>-1.4248616649429594E-2</v>
      </c>
    </row>
    <row r="59" spans="2:5" ht="16.5" x14ac:dyDescent="0.25">
      <c r="B59" s="4" t="s">
        <v>68</v>
      </c>
      <c r="C59" s="19">
        <v>1174.0058518897474</v>
      </c>
      <c r="D59" s="19">
        <v>1138</v>
      </c>
      <c r="E59" s="109">
        <v>-3.0669226930845641E-2</v>
      </c>
    </row>
    <row r="60" spans="2:5" ht="16.5" x14ac:dyDescent="0.25">
      <c r="B60" s="4" t="s">
        <v>69</v>
      </c>
      <c r="C60" s="19">
        <v>1265.0300941508028</v>
      </c>
      <c r="D60" s="19">
        <v>1174</v>
      </c>
      <c r="E60" s="109">
        <v>-7.1958836846415158E-2</v>
      </c>
    </row>
    <row r="61" spans="2:5" ht="16.5" x14ac:dyDescent="0.25">
      <c r="B61" s="4" t="s">
        <v>70</v>
      </c>
      <c r="C61" s="19">
        <v>906.1049570532324</v>
      </c>
      <c r="D61" s="19">
        <v>881</v>
      </c>
      <c r="E61" s="109">
        <v>-2.7706455921924191E-2</v>
      </c>
    </row>
    <row r="62" spans="2:5" ht="16.5" x14ac:dyDescent="0.25">
      <c r="B62" s="4" t="s">
        <v>71</v>
      </c>
      <c r="C62" s="19">
        <v>1284.683055548076</v>
      </c>
      <c r="D62" s="19">
        <v>1202</v>
      </c>
      <c r="E62" s="109">
        <v>-6.436066482779404E-2</v>
      </c>
    </row>
    <row r="63" spans="2:5" ht="16.5" x14ac:dyDescent="0.25">
      <c r="B63" s="4" t="s">
        <v>72</v>
      </c>
      <c r="C63" s="19">
        <v>1056.0880835061078</v>
      </c>
      <c r="D63" s="19">
        <v>981</v>
      </c>
      <c r="E63" s="109">
        <v>-7.1100209043949023E-2</v>
      </c>
    </row>
    <row r="64" spans="2:5" ht="16.5" x14ac:dyDescent="0.25">
      <c r="B64" s="4" t="s">
        <v>73</v>
      </c>
      <c r="C64" s="19">
        <v>1245.3771327535294</v>
      </c>
      <c r="D64" s="19">
        <v>1211</v>
      </c>
      <c r="E64" s="109">
        <v>-2.7603793139770873E-2</v>
      </c>
    </row>
    <row r="65" spans="2:5" ht="16.5" x14ac:dyDescent="0.25">
      <c r="B65" s="4" t="s">
        <v>74</v>
      </c>
      <c r="C65" s="19">
        <v>1111.9438685299369</v>
      </c>
      <c r="D65" s="19">
        <v>1068</v>
      </c>
      <c r="E65" s="109">
        <v>-3.9519862264300827E-2</v>
      </c>
    </row>
    <row r="66" spans="2:5" ht="16.5" x14ac:dyDescent="0.25">
      <c r="B66" s="4" t="s">
        <v>75</v>
      </c>
      <c r="C66" s="19">
        <v>939.20468151179796</v>
      </c>
      <c r="D66" s="19">
        <v>947</v>
      </c>
      <c r="E66" s="109">
        <v>8.2999144293597945E-3</v>
      </c>
    </row>
    <row r="67" spans="2:5" ht="16.5" x14ac:dyDescent="0.25">
      <c r="B67" s="4" t="s">
        <v>76</v>
      </c>
      <c r="C67" s="19">
        <v>1283.648689158746</v>
      </c>
      <c r="D67" s="19">
        <v>1217</v>
      </c>
      <c r="E67" s="109">
        <v>-5.1921284788928525E-2</v>
      </c>
    </row>
    <row r="68" spans="2:5" ht="16.5" x14ac:dyDescent="0.25">
      <c r="B68" s="4" t="s">
        <v>77</v>
      </c>
      <c r="C68" s="19">
        <v>1048.8475187807965</v>
      </c>
      <c r="D68" s="19">
        <v>975</v>
      </c>
      <c r="E68" s="109">
        <v>-7.0408250444867759E-2</v>
      </c>
    </row>
    <row r="69" spans="2:5" ht="16.5" x14ac:dyDescent="0.25">
      <c r="B69" s="4" t="s">
        <v>78</v>
      </c>
      <c r="C69" s="19">
        <v>1030.2289237728532</v>
      </c>
      <c r="D69" s="19">
        <v>1054</v>
      </c>
      <c r="E69" s="109">
        <v>2.3073586538507863E-2</v>
      </c>
    </row>
    <row r="70" spans="2:5" ht="16.5" x14ac:dyDescent="0.25">
      <c r="B70" s="4" t="s">
        <v>79</v>
      </c>
      <c r="C70" s="19">
        <v>1429.4943500543004</v>
      </c>
      <c r="D70" s="19">
        <v>1314</v>
      </c>
      <c r="E70" s="109">
        <v>-8.0793848573037924E-2</v>
      </c>
    </row>
    <row r="71" spans="2:5" ht="16.5" x14ac:dyDescent="0.25">
      <c r="B71" s="4" t="s">
        <v>80</v>
      </c>
      <c r="C71" s="19">
        <v>1108.8407693619465</v>
      </c>
      <c r="D71" s="19">
        <v>1071</v>
      </c>
      <c r="E71" s="109">
        <v>-3.4126423204768164E-2</v>
      </c>
    </row>
    <row r="72" spans="2:5" ht="16.5" x14ac:dyDescent="0.25">
      <c r="B72" s="4" t="s">
        <v>81</v>
      </c>
      <c r="C72" s="19">
        <v>1387.0853280917634</v>
      </c>
      <c r="D72" s="19">
        <v>1323</v>
      </c>
      <c r="E72" s="109">
        <v>-4.6201431731620016E-2</v>
      </c>
    </row>
    <row r="73" spans="2:5" ht="16.5" x14ac:dyDescent="0.25">
      <c r="B73" s="4" t="s">
        <v>82</v>
      </c>
      <c r="C73" s="19">
        <v>1198.8306452336717</v>
      </c>
      <c r="D73" s="19">
        <v>1093</v>
      </c>
      <c r="E73" s="109">
        <v>-8.8278228167118278E-2</v>
      </c>
    </row>
    <row r="74" spans="2:5" ht="16.5" x14ac:dyDescent="0.25">
      <c r="B74" s="4" t="s">
        <v>83</v>
      </c>
      <c r="C74" s="19">
        <v>1161.5934552177855</v>
      </c>
      <c r="D74" s="19">
        <v>1201</v>
      </c>
      <c r="E74" s="109">
        <v>3.392455820511335E-2</v>
      </c>
    </row>
    <row r="75" spans="2:5" ht="16.5" x14ac:dyDescent="0.25">
      <c r="B75" s="4" t="s">
        <v>84</v>
      </c>
      <c r="C75" s="19">
        <v>1116.0813340872578</v>
      </c>
      <c r="D75" s="19">
        <v>1055</v>
      </c>
      <c r="E75" s="109">
        <v>-5.4728389608998083E-2</v>
      </c>
    </row>
    <row r="76" spans="2:5" ht="16.5" x14ac:dyDescent="0.25">
      <c r="B76" s="4" t="s">
        <v>85</v>
      </c>
      <c r="C76" s="19">
        <v>1169.8683863324268</v>
      </c>
      <c r="D76" s="19">
        <v>1139</v>
      </c>
      <c r="E76" s="109">
        <v>-2.6386204373981006E-2</v>
      </c>
    </row>
    <row r="77" spans="2:5" ht="16.5" x14ac:dyDescent="0.25">
      <c r="B77" s="4" t="s">
        <v>86</v>
      </c>
      <c r="C77" s="19">
        <v>1155.3872568818044</v>
      </c>
      <c r="D77" s="19">
        <v>1049</v>
      </c>
      <c r="E77" s="109">
        <v>-9.2079306092509375E-2</v>
      </c>
    </row>
    <row r="78" spans="2:5" ht="16.5" x14ac:dyDescent="0.25">
      <c r="B78" s="4" t="s">
        <v>87</v>
      </c>
      <c r="C78" s="19">
        <v>1008.5072295969196</v>
      </c>
      <c r="D78" s="19">
        <v>1100</v>
      </c>
      <c r="E78" s="109">
        <v>9.0720986144688556E-2</v>
      </c>
    </row>
    <row r="79" spans="2:5" ht="16.5" x14ac:dyDescent="0.25">
      <c r="B79" s="4" t="s">
        <v>88</v>
      </c>
      <c r="C79" s="19">
        <v>1034.3663893301739</v>
      </c>
      <c r="D79" s="19">
        <v>987</v>
      </c>
      <c r="E79" s="109">
        <v>-4.5792660916647736E-2</v>
      </c>
    </row>
    <row r="80" spans="2:5" ht="16.5" x14ac:dyDescent="0.25">
      <c r="B80" s="4" t="s">
        <v>89</v>
      </c>
      <c r="C80" s="19">
        <v>1199.8650116230019</v>
      </c>
      <c r="D80" s="19">
        <v>1163</v>
      </c>
      <c r="E80" s="109">
        <v>-3.0724299205238365E-2</v>
      </c>
    </row>
    <row r="81" spans="2:6" ht="16.5" x14ac:dyDescent="0.25">
      <c r="B81" s="4" t="s">
        <v>90</v>
      </c>
      <c r="C81" s="19">
        <v>1198.8306452336717</v>
      </c>
      <c r="D81" s="19">
        <v>1146</v>
      </c>
      <c r="E81" s="109">
        <v>-4.4068480768085595E-2</v>
      </c>
    </row>
    <row r="82" spans="2:6" ht="16.5" x14ac:dyDescent="0.25">
      <c r="B82" s="4" t="s">
        <v>91</v>
      </c>
      <c r="C82" s="19">
        <v>1341.5732069612357</v>
      </c>
      <c r="D82" s="19">
        <v>1245</v>
      </c>
      <c r="E82" s="109">
        <v>-7.1985044468785453E-2</v>
      </c>
    </row>
    <row r="83" spans="2:6" ht="16.5" x14ac:dyDescent="0.25">
      <c r="B83" s="4" t="s">
        <v>92</v>
      </c>
      <c r="C83" s="19">
        <v>1116.0813340872578</v>
      </c>
      <c r="D83" s="19">
        <v>1028</v>
      </c>
      <c r="E83" s="109">
        <v>-7.8920174898625628E-2</v>
      </c>
    </row>
    <row r="84" spans="2:6" ht="16.5" x14ac:dyDescent="0.25">
      <c r="B84" s="4" t="s">
        <v>93</v>
      </c>
      <c r="C84" s="19">
        <v>1072.6379457353905</v>
      </c>
      <c r="D84" s="19">
        <v>1093</v>
      </c>
      <c r="E84" s="109">
        <v>1.8983156754397157E-2</v>
      </c>
    </row>
    <row r="85" spans="2:6" ht="16.5" x14ac:dyDescent="0.25">
      <c r="B85" s="4" t="s">
        <v>94</v>
      </c>
      <c r="C85" s="19">
        <v>1653.9518565389483</v>
      </c>
      <c r="D85" s="19">
        <v>1584</v>
      </c>
      <c r="E85" s="109">
        <v>-4.2293768263200353E-2</v>
      </c>
    </row>
    <row r="86" spans="2:6" ht="16.5" x14ac:dyDescent="0.25">
      <c r="B86" s="4" t="s">
        <v>205</v>
      </c>
      <c r="C86" s="19">
        <v>1017.8165271008912</v>
      </c>
      <c r="D86" s="19">
        <v>958</v>
      </c>
      <c r="E86" s="109">
        <v>-5.8769459434177468E-2</v>
      </c>
    </row>
    <row r="87" spans="2:6" ht="16.5" x14ac:dyDescent="0.25">
      <c r="B87" s="4" t="s">
        <v>96</v>
      </c>
      <c r="C87" s="19">
        <v>965.06384124505234</v>
      </c>
      <c r="D87" s="19">
        <v>1029</v>
      </c>
      <c r="E87" s="109">
        <v>6.6250703862722762E-2</v>
      </c>
    </row>
    <row r="88" spans="2:6" ht="16.5" x14ac:dyDescent="0.25">
      <c r="B88" s="4" t="s">
        <v>97</v>
      </c>
      <c r="C88" s="19">
        <v>1708.7732751734475</v>
      </c>
      <c r="D88" s="19">
        <v>1629</v>
      </c>
      <c r="E88" s="109">
        <v>-4.6684528797625392E-2</v>
      </c>
    </row>
    <row r="89" spans="2:6" ht="16.5" x14ac:dyDescent="0.25">
      <c r="B89" s="4" t="s">
        <v>98</v>
      </c>
      <c r="C89" s="19">
        <v>1092.2909071326637</v>
      </c>
      <c r="D89" s="19">
        <v>1089</v>
      </c>
      <c r="E89" s="109">
        <v>-3.0128486021206414E-3</v>
      </c>
    </row>
    <row r="90" spans="2:6" ht="16.5" x14ac:dyDescent="0.25">
      <c r="B90" s="4" t="s">
        <v>99</v>
      </c>
      <c r="C90" s="19">
        <v>1219.5179730202751</v>
      </c>
      <c r="D90" s="19">
        <v>1190</v>
      </c>
      <c r="E90" s="109">
        <v>-2.4204623198107119E-2</v>
      </c>
    </row>
    <row r="91" spans="2:6" ht="16.5" x14ac:dyDescent="0.25">
      <c r="B91" s="4" t="s">
        <v>100</v>
      </c>
      <c r="C91" s="19">
        <v>1080.9128768500318</v>
      </c>
      <c r="D91" s="19">
        <v>977</v>
      </c>
      <c r="E91" s="109">
        <v>-9.6134368528249942E-2</v>
      </c>
    </row>
    <row r="92" spans="2:6" ht="16.5" x14ac:dyDescent="0.25">
      <c r="B92" s="4" t="s">
        <v>101</v>
      </c>
      <c r="C92" s="19">
        <v>1405.7039230997066</v>
      </c>
      <c r="D92" s="19">
        <v>1375</v>
      </c>
      <c r="E92" s="109">
        <v>-2.1842382734481948E-2</v>
      </c>
    </row>
    <row r="93" spans="2:6" ht="16.5" x14ac:dyDescent="0.25">
      <c r="B93" s="4" t="s">
        <v>102</v>
      </c>
      <c r="C93" s="19">
        <v>1006.4384968182593</v>
      </c>
      <c r="D93" s="19">
        <v>1095</v>
      </c>
      <c r="E93" s="109">
        <v>8.799494798909005E-2</v>
      </c>
    </row>
    <row r="94" spans="2:6" ht="16.5" x14ac:dyDescent="0.25">
      <c r="B94" s="5" t="s">
        <v>107</v>
      </c>
      <c r="C94" s="23">
        <v>1250.5489647001802</v>
      </c>
      <c r="D94" s="23">
        <v>1248</v>
      </c>
      <c r="E94" s="110">
        <f>(D94-C94)/C94</f>
        <v>-2.03827660661921E-3</v>
      </c>
    </row>
    <row r="95" spans="2:6" x14ac:dyDescent="0.25">
      <c r="B95" s="3"/>
      <c r="C95" s="3"/>
      <c r="D95" s="30"/>
    </row>
    <row r="96" spans="2:6" x14ac:dyDescent="0.25">
      <c r="B96" s="131" t="s">
        <v>446</v>
      </c>
      <c r="C96" s="131"/>
      <c r="D96" s="131"/>
      <c r="E96" s="131"/>
      <c r="F96" s="131"/>
    </row>
    <row r="98" spans="2:5" ht="39.75" customHeight="1" x14ac:dyDescent="0.25">
      <c r="B98" s="119" t="s">
        <v>444</v>
      </c>
      <c r="C98" s="119"/>
      <c r="D98" s="119"/>
      <c r="E98" s="119"/>
    </row>
  </sheetData>
  <mergeCells count="5">
    <mergeCell ref="B96:F96"/>
    <mergeCell ref="B4:B5"/>
    <mergeCell ref="E4:E5"/>
    <mergeCell ref="C4:D4"/>
    <mergeCell ref="B98:E98"/>
  </mergeCells>
  <pageMargins left="0.7" right="0.7" top="0.75" bottom="0.75" header="0.3" footer="0.3"/>
  <pageSetup orientation="portrait" horizontalDpi="4294967294"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4"/>
  <sheetViews>
    <sheetView workbookViewId="0">
      <selection activeCell="B2" sqref="B2"/>
    </sheetView>
  </sheetViews>
  <sheetFormatPr defaultRowHeight="15" x14ac:dyDescent="0.25"/>
  <cols>
    <col min="1" max="1" width="2.85546875" style="1" customWidth="1"/>
    <col min="2" max="2" width="32.85546875" style="1" customWidth="1"/>
    <col min="3" max="3" width="28.85546875" style="1" customWidth="1"/>
    <col min="4" max="16384" width="9.140625" style="1"/>
  </cols>
  <sheetData>
    <row r="2" spans="2:3" ht="15.75" x14ac:dyDescent="0.25">
      <c r="B2" s="2" t="s">
        <v>317</v>
      </c>
      <c r="C2" s="2"/>
    </row>
    <row r="3" spans="2:3" x14ac:dyDescent="0.25">
      <c r="B3" s="3"/>
      <c r="C3" s="3"/>
    </row>
    <row r="4" spans="2:3" ht="16.5" customHeight="1" x14ac:dyDescent="0.25">
      <c r="B4" s="93" t="s">
        <v>308</v>
      </c>
      <c r="C4" s="93" t="s">
        <v>309</v>
      </c>
    </row>
    <row r="5" spans="2:3" ht="16.5" x14ac:dyDescent="0.3">
      <c r="B5" s="94" t="s">
        <v>310</v>
      </c>
      <c r="C5" s="95">
        <v>694</v>
      </c>
    </row>
    <row r="6" spans="2:3" ht="16.5" x14ac:dyDescent="0.3">
      <c r="B6" s="94" t="s">
        <v>311</v>
      </c>
      <c r="C6" s="95">
        <v>150</v>
      </c>
    </row>
    <row r="7" spans="2:3" ht="16.5" x14ac:dyDescent="0.3">
      <c r="B7" s="94" t="s">
        <v>312</v>
      </c>
      <c r="C7" s="95">
        <v>63</v>
      </c>
    </row>
    <row r="8" spans="2:3" ht="16.5" x14ac:dyDescent="0.3">
      <c r="B8" s="94" t="s">
        <v>313</v>
      </c>
      <c r="C8" s="95">
        <v>33</v>
      </c>
    </row>
    <row r="9" spans="2:3" ht="16.5" x14ac:dyDescent="0.3">
      <c r="B9" s="94" t="s">
        <v>314</v>
      </c>
      <c r="C9" s="95">
        <v>285</v>
      </c>
    </row>
    <row r="10" spans="2:3" ht="16.5" x14ac:dyDescent="0.3">
      <c r="B10" s="94" t="s">
        <v>315</v>
      </c>
      <c r="C10" s="95">
        <v>20</v>
      </c>
    </row>
    <row r="11" spans="2:3" x14ac:dyDescent="0.25">
      <c r="B11" s="3"/>
      <c r="C11" s="3"/>
    </row>
    <row r="12" spans="2:3" x14ac:dyDescent="0.25">
      <c r="B12" s="82" t="s">
        <v>299</v>
      </c>
      <c r="C12" s="82"/>
    </row>
    <row r="13" spans="2:3" ht="16.5" x14ac:dyDescent="0.3">
      <c r="B13" s="96"/>
      <c r="C13" s="96"/>
    </row>
    <row r="14" spans="2:3" ht="87" customHeight="1" x14ac:dyDescent="0.25">
      <c r="B14" s="133" t="s">
        <v>316</v>
      </c>
      <c r="C14" s="133"/>
    </row>
  </sheetData>
  <mergeCells count="1">
    <mergeCell ref="B14:C14"/>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2"/>
  <sheetViews>
    <sheetView workbookViewId="0">
      <selection activeCell="B2" sqref="B2"/>
    </sheetView>
  </sheetViews>
  <sheetFormatPr defaultRowHeight="15" x14ac:dyDescent="0.25"/>
  <cols>
    <col min="1" max="1" width="2.85546875" style="1" customWidth="1"/>
    <col min="2" max="2" width="47.140625" style="1" customWidth="1"/>
    <col min="3" max="3" width="25" style="1" customWidth="1"/>
    <col min="4" max="4" width="17.85546875" style="1" customWidth="1"/>
    <col min="5" max="16384" width="9.140625" style="1"/>
  </cols>
  <sheetData>
    <row r="2" spans="2:6" ht="15.75" x14ac:dyDescent="0.25">
      <c r="B2" s="2" t="s">
        <v>325</v>
      </c>
      <c r="C2" s="2"/>
      <c r="D2" s="3"/>
    </row>
    <row r="3" spans="2:6" x14ac:dyDescent="0.25">
      <c r="B3" s="3"/>
      <c r="C3" s="3"/>
      <c r="D3" s="3"/>
    </row>
    <row r="4" spans="2:6" s="10" customFormat="1" ht="28.5" x14ac:dyDescent="0.25">
      <c r="B4" s="84" t="s">
        <v>318</v>
      </c>
      <c r="C4" s="83" t="s">
        <v>319</v>
      </c>
      <c r="D4" s="83" t="s">
        <v>188</v>
      </c>
    </row>
    <row r="5" spans="2:6" ht="16.5" x14ac:dyDescent="0.3">
      <c r="B5" s="85" t="s">
        <v>320</v>
      </c>
      <c r="C5" s="86">
        <v>1749300</v>
      </c>
      <c r="D5" s="97">
        <v>94.119229527601419</v>
      </c>
    </row>
    <row r="6" spans="2:6" ht="16.5" x14ac:dyDescent="0.3">
      <c r="B6" s="85" t="s">
        <v>321</v>
      </c>
      <c r="C6" s="86">
        <v>206400</v>
      </c>
      <c r="D6" s="97">
        <v>11.105132895727968</v>
      </c>
      <c r="F6" s="88"/>
    </row>
    <row r="7" spans="2:6" ht="16.5" x14ac:dyDescent="0.3">
      <c r="B7" s="85" t="s">
        <v>322</v>
      </c>
      <c r="C7" s="86">
        <v>10200</v>
      </c>
      <c r="D7" s="97">
        <v>0.54880017217260302</v>
      </c>
    </row>
    <row r="8" spans="2:6" ht="16.5" x14ac:dyDescent="0.3">
      <c r="B8" s="90" t="s">
        <v>323</v>
      </c>
      <c r="C8" s="91">
        <v>1858600</v>
      </c>
      <c r="D8" s="98">
        <v>100</v>
      </c>
    </row>
    <row r="9" spans="2:6" x14ac:dyDescent="0.25">
      <c r="B9" s="3"/>
      <c r="C9" s="3"/>
      <c r="D9" s="3"/>
    </row>
    <row r="10" spans="2:6" x14ac:dyDescent="0.25">
      <c r="B10" s="82" t="s">
        <v>299</v>
      </c>
      <c r="C10" s="82"/>
      <c r="D10" s="3"/>
    </row>
    <row r="12" spans="2:6" ht="73.5" customHeight="1" x14ac:dyDescent="0.25">
      <c r="B12" s="119" t="s">
        <v>324</v>
      </c>
      <c r="C12" s="119"/>
      <c r="D12" s="119"/>
    </row>
  </sheetData>
  <mergeCells count="1">
    <mergeCell ref="B12:D12"/>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election activeCell="B2" sqref="B2"/>
    </sheetView>
  </sheetViews>
  <sheetFormatPr defaultRowHeight="15" x14ac:dyDescent="0.25"/>
  <cols>
    <col min="1" max="1" width="2.85546875" style="1" customWidth="1"/>
    <col min="2" max="2" width="32.140625" style="1" customWidth="1"/>
    <col min="3" max="4" width="25" style="1" customWidth="1"/>
    <col min="5" max="16384" width="9.140625" style="1"/>
  </cols>
  <sheetData>
    <row r="2" spans="2:5" ht="15.75" x14ac:dyDescent="0.25">
      <c r="B2" s="2" t="s">
        <v>338</v>
      </c>
      <c r="C2" s="2"/>
      <c r="D2" s="3"/>
    </row>
    <row r="3" spans="2:5" x14ac:dyDescent="0.25">
      <c r="B3" s="3"/>
      <c r="C3" s="3"/>
      <c r="D3" s="3"/>
    </row>
    <row r="4" spans="2:5" s="10" customFormat="1" ht="42.75" x14ac:dyDescent="0.25">
      <c r="B4" s="84" t="s">
        <v>326</v>
      </c>
      <c r="C4" s="83" t="s">
        <v>327</v>
      </c>
      <c r="D4" s="83" t="s">
        <v>188</v>
      </c>
    </row>
    <row r="5" spans="2:5" ht="16.5" x14ac:dyDescent="0.25">
      <c r="B5" s="4" t="s">
        <v>328</v>
      </c>
      <c r="C5" s="12">
        <v>158600</v>
      </c>
      <c r="D5" s="52">
        <v>8.5803938541441251</v>
      </c>
    </row>
    <row r="6" spans="2:5" ht="16.5" x14ac:dyDescent="0.25">
      <c r="B6" s="4" t="s">
        <v>329</v>
      </c>
      <c r="C6" s="12">
        <v>200100</v>
      </c>
      <c r="D6" s="52">
        <v>10.825578879030513</v>
      </c>
      <c r="E6" s="88"/>
    </row>
    <row r="7" spans="2:5" ht="16.5" x14ac:dyDescent="0.25">
      <c r="B7" s="4" t="s">
        <v>330</v>
      </c>
      <c r="C7" s="12">
        <v>243500</v>
      </c>
      <c r="D7" s="52">
        <v>13.173555507465917</v>
      </c>
    </row>
    <row r="8" spans="2:5" ht="16.5" x14ac:dyDescent="0.25">
      <c r="B8" s="4" t="s">
        <v>331</v>
      </c>
      <c r="C8" s="12">
        <v>388700</v>
      </c>
      <c r="D8" s="52">
        <v>21.028998052369616</v>
      </c>
    </row>
    <row r="9" spans="2:5" ht="16.5" x14ac:dyDescent="0.25">
      <c r="B9" s="4" t="s">
        <v>332</v>
      </c>
      <c r="C9" s="12">
        <v>156700</v>
      </c>
      <c r="D9" s="52">
        <v>8.4776022505951101</v>
      </c>
    </row>
    <row r="10" spans="2:5" ht="16.5" x14ac:dyDescent="0.25">
      <c r="B10" s="4" t="s">
        <v>333</v>
      </c>
      <c r="C10" s="12">
        <v>173100</v>
      </c>
      <c r="D10" s="52">
        <v>9.3648560917550316</v>
      </c>
    </row>
    <row r="11" spans="2:5" ht="16.5" x14ac:dyDescent="0.25">
      <c r="B11" s="4" t="s">
        <v>334</v>
      </c>
      <c r="C11" s="12">
        <v>162400</v>
      </c>
      <c r="D11" s="52">
        <v>8.7859770612421553</v>
      </c>
    </row>
    <row r="12" spans="2:5" ht="16.5" x14ac:dyDescent="0.25">
      <c r="B12" s="4" t="s">
        <v>297</v>
      </c>
      <c r="C12" s="12">
        <v>365300</v>
      </c>
      <c r="D12" s="52">
        <v>19.763038303397533</v>
      </c>
    </row>
    <row r="13" spans="2:5" ht="33" x14ac:dyDescent="0.25">
      <c r="B13" s="99" t="s">
        <v>335</v>
      </c>
      <c r="C13" s="13">
        <v>1848400</v>
      </c>
      <c r="D13" s="37">
        <v>100</v>
      </c>
    </row>
    <row r="14" spans="2:5" ht="8.25" customHeight="1" x14ac:dyDescent="0.25">
      <c r="B14" s="62"/>
      <c r="C14" s="63"/>
      <c r="D14" s="100"/>
    </row>
    <row r="15" spans="2:5" ht="16.5" x14ac:dyDescent="0.25">
      <c r="B15" s="5" t="s">
        <v>336</v>
      </c>
      <c r="C15" s="101">
        <v>0.69</v>
      </c>
      <c r="D15" s="23" t="s">
        <v>167</v>
      </c>
    </row>
    <row r="16" spans="2:5" x14ac:dyDescent="0.25">
      <c r="B16" s="3"/>
      <c r="C16" s="3"/>
      <c r="D16" s="3"/>
    </row>
    <row r="17" spans="2:4" x14ac:dyDescent="0.25">
      <c r="B17" s="82" t="s">
        <v>299</v>
      </c>
      <c r="C17" s="82"/>
      <c r="D17" s="3"/>
    </row>
    <row r="19" spans="2:4" ht="33.75" customHeight="1" x14ac:dyDescent="0.25">
      <c r="B19" s="119" t="s">
        <v>337</v>
      </c>
      <c r="C19" s="119"/>
      <c r="D19" s="119"/>
    </row>
  </sheetData>
  <mergeCells count="1">
    <mergeCell ref="B19:D19"/>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8"/>
  <sheetViews>
    <sheetView workbookViewId="0">
      <selection activeCell="B2" sqref="B2"/>
    </sheetView>
  </sheetViews>
  <sheetFormatPr defaultRowHeight="15" x14ac:dyDescent="0.25"/>
  <cols>
    <col min="1" max="1" width="2.85546875" style="1" customWidth="1"/>
    <col min="2" max="3" width="25" style="1" customWidth="1"/>
    <col min="4" max="4" width="17.85546875" style="1" customWidth="1"/>
    <col min="5" max="16384" width="9.140625" style="1"/>
  </cols>
  <sheetData>
    <row r="2" spans="2:5" ht="15.75" x14ac:dyDescent="0.25">
      <c r="B2" s="2" t="s">
        <v>351</v>
      </c>
      <c r="C2" s="2"/>
      <c r="D2" s="3"/>
    </row>
    <row r="3" spans="2:5" x14ac:dyDescent="0.25">
      <c r="B3" s="3"/>
      <c r="C3" s="3"/>
      <c r="D3" s="3"/>
    </row>
    <row r="4" spans="2:5" s="10" customFormat="1" ht="28.5" x14ac:dyDescent="0.25">
      <c r="B4" s="84" t="s">
        <v>339</v>
      </c>
      <c r="C4" s="83" t="s">
        <v>340</v>
      </c>
      <c r="D4" s="83" t="s">
        <v>188</v>
      </c>
    </row>
    <row r="5" spans="2:5" ht="16.5" x14ac:dyDescent="0.25">
      <c r="B5" s="4" t="s">
        <v>341</v>
      </c>
      <c r="C5" s="12">
        <v>118100</v>
      </c>
      <c r="D5" s="52">
        <v>6.782289094354792</v>
      </c>
    </row>
    <row r="6" spans="2:5" ht="16.5" x14ac:dyDescent="0.25">
      <c r="B6" s="4" t="s">
        <v>342</v>
      </c>
      <c r="C6" s="12">
        <v>652100</v>
      </c>
      <c r="D6" s="52">
        <v>37.449032332165622</v>
      </c>
      <c r="E6" s="88"/>
    </row>
    <row r="7" spans="2:5" ht="16.5" x14ac:dyDescent="0.25">
      <c r="B7" s="4" t="s">
        <v>343</v>
      </c>
      <c r="C7" s="12">
        <v>472700</v>
      </c>
      <c r="D7" s="52">
        <v>27.146384884856143</v>
      </c>
    </row>
    <row r="8" spans="2:5" ht="16.5" x14ac:dyDescent="0.25">
      <c r="B8" s="4" t="s">
        <v>344</v>
      </c>
      <c r="C8" s="12">
        <v>248400</v>
      </c>
      <c r="D8" s="52">
        <v>14.265204157813129</v>
      </c>
    </row>
    <row r="9" spans="2:5" ht="16.5" x14ac:dyDescent="0.25">
      <c r="B9" s="4" t="s">
        <v>345</v>
      </c>
      <c r="C9" s="12">
        <v>139300</v>
      </c>
      <c r="D9" s="52">
        <v>7.9997702865675073</v>
      </c>
    </row>
    <row r="10" spans="2:5" ht="16.5" x14ac:dyDescent="0.25">
      <c r="B10" s="4" t="s">
        <v>346</v>
      </c>
      <c r="C10" s="12">
        <v>63000</v>
      </c>
      <c r="D10" s="52">
        <v>3.6179865617641993</v>
      </c>
    </row>
    <row r="11" spans="2:5" ht="16.5" x14ac:dyDescent="0.25">
      <c r="B11" s="4" t="s">
        <v>347</v>
      </c>
      <c r="C11" s="12">
        <v>47700</v>
      </c>
      <c r="D11" s="52">
        <v>2.7393326824786079</v>
      </c>
    </row>
    <row r="12" spans="2:5" ht="16.5" x14ac:dyDescent="0.25">
      <c r="B12" s="99" t="s">
        <v>348</v>
      </c>
      <c r="C12" s="13">
        <v>1741300</v>
      </c>
      <c r="D12" s="37">
        <v>100</v>
      </c>
    </row>
    <row r="13" spans="2:5" ht="8.25" customHeight="1" x14ac:dyDescent="0.25">
      <c r="B13" s="62"/>
      <c r="C13" s="63"/>
      <c r="D13" s="100"/>
    </row>
    <row r="14" spans="2:5" ht="16.5" x14ac:dyDescent="0.25">
      <c r="B14" s="5" t="s">
        <v>349</v>
      </c>
      <c r="C14" s="38">
        <v>0.04</v>
      </c>
      <c r="D14" s="23" t="s">
        <v>167</v>
      </c>
    </row>
    <row r="15" spans="2:5" x14ac:dyDescent="0.25">
      <c r="B15" s="3"/>
      <c r="C15" s="3"/>
      <c r="D15" s="3"/>
    </row>
    <row r="16" spans="2:5" x14ac:dyDescent="0.25">
      <c r="B16" s="82" t="s">
        <v>299</v>
      </c>
      <c r="C16" s="82"/>
      <c r="D16" s="3"/>
    </row>
    <row r="18" spans="2:4" ht="50.25" customHeight="1" x14ac:dyDescent="0.25">
      <c r="B18" s="119" t="s">
        <v>350</v>
      </c>
      <c r="C18" s="119"/>
      <c r="D18" s="119"/>
    </row>
  </sheetData>
  <mergeCells count="1">
    <mergeCell ref="B18:D18"/>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election activeCell="B2" sqref="B2"/>
    </sheetView>
  </sheetViews>
  <sheetFormatPr defaultRowHeight="15" x14ac:dyDescent="0.25"/>
  <cols>
    <col min="1" max="1" width="2.85546875" style="1" customWidth="1"/>
    <col min="2" max="2" width="46" style="1" customWidth="1"/>
    <col min="3" max="3" width="25" style="1" customWidth="1"/>
    <col min="4" max="4" width="17.85546875" style="1" customWidth="1"/>
    <col min="5" max="16384" width="9.140625" style="1"/>
  </cols>
  <sheetData>
    <row r="2" spans="2:5" ht="15.75" x14ac:dyDescent="0.25">
      <c r="B2" s="2" t="s">
        <v>363</v>
      </c>
      <c r="C2" s="2"/>
      <c r="D2" s="3"/>
    </row>
    <row r="3" spans="2:5" x14ac:dyDescent="0.25">
      <c r="B3" s="3"/>
      <c r="C3" s="3"/>
      <c r="D3" s="3"/>
    </row>
    <row r="4" spans="2:5" s="10" customFormat="1" ht="28.5" x14ac:dyDescent="0.25">
      <c r="B4" s="84" t="s">
        <v>352</v>
      </c>
      <c r="C4" s="83" t="s">
        <v>340</v>
      </c>
      <c r="D4" s="83" t="s">
        <v>188</v>
      </c>
    </row>
    <row r="5" spans="2:5" ht="16.5" x14ac:dyDescent="0.25">
      <c r="B5" s="102" t="s">
        <v>353</v>
      </c>
      <c r="C5" s="103">
        <v>527900</v>
      </c>
      <c r="D5" s="104">
        <v>30.31643025325906</v>
      </c>
    </row>
    <row r="6" spans="2:5" ht="16.5" x14ac:dyDescent="0.25">
      <c r="B6" s="4" t="s">
        <v>354</v>
      </c>
      <c r="C6" s="12">
        <v>425100</v>
      </c>
      <c r="D6" s="24">
        <v>24.412795038189859</v>
      </c>
      <c r="E6" s="88"/>
    </row>
    <row r="7" spans="2:5" ht="16.5" x14ac:dyDescent="0.25">
      <c r="B7" s="4" t="s">
        <v>355</v>
      </c>
      <c r="C7" s="12">
        <v>86600</v>
      </c>
      <c r="D7" s="24">
        <v>4.973295813472693</v>
      </c>
    </row>
    <row r="8" spans="2:5" ht="16.5" x14ac:dyDescent="0.25">
      <c r="B8" s="4" t="s">
        <v>356</v>
      </c>
      <c r="C8" s="12">
        <v>16200</v>
      </c>
      <c r="D8" s="24">
        <v>0.93033940159650841</v>
      </c>
    </row>
    <row r="9" spans="2:5" ht="16.5" x14ac:dyDescent="0.25">
      <c r="B9" s="102" t="s">
        <v>357</v>
      </c>
      <c r="C9" s="103">
        <v>1175200</v>
      </c>
      <c r="D9" s="104">
        <v>67.489806466433123</v>
      </c>
    </row>
    <row r="10" spans="2:5" ht="16.5" x14ac:dyDescent="0.25">
      <c r="B10" s="4" t="s">
        <v>358</v>
      </c>
      <c r="C10" s="12">
        <v>391200</v>
      </c>
      <c r="D10" s="24">
        <v>22.465973697811979</v>
      </c>
    </row>
    <row r="11" spans="2:5" ht="16.5" x14ac:dyDescent="0.25">
      <c r="B11" s="4" t="s">
        <v>359</v>
      </c>
      <c r="C11" s="12">
        <v>784000</v>
      </c>
      <c r="D11" s="24">
        <v>45.023832768621148</v>
      </c>
    </row>
    <row r="12" spans="2:5" ht="16.5" x14ac:dyDescent="0.25">
      <c r="B12" s="102" t="s">
        <v>297</v>
      </c>
      <c r="C12" s="103">
        <v>38300</v>
      </c>
      <c r="D12" s="104">
        <v>2.1995061161201401</v>
      </c>
    </row>
    <row r="13" spans="2:5" ht="16.5" x14ac:dyDescent="0.25">
      <c r="B13" s="99" t="s">
        <v>360</v>
      </c>
      <c r="C13" s="13">
        <v>1741300</v>
      </c>
      <c r="D13" s="25">
        <v>100</v>
      </c>
    </row>
    <row r="14" spans="2:5" ht="6.75" customHeight="1" x14ac:dyDescent="0.25">
      <c r="B14" s="62"/>
      <c r="C14" s="63"/>
      <c r="D14" s="100"/>
    </row>
    <row r="15" spans="2:5" ht="16.5" x14ac:dyDescent="0.25">
      <c r="B15" s="5" t="s">
        <v>361</v>
      </c>
      <c r="C15" s="23">
        <v>80</v>
      </c>
      <c r="D15" s="23" t="s">
        <v>167</v>
      </c>
    </row>
    <row r="16" spans="2:5" x14ac:dyDescent="0.25">
      <c r="B16" s="3"/>
      <c r="C16" s="3"/>
      <c r="D16" s="3"/>
    </row>
    <row r="17" spans="2:4" x14ac:dyDescent="0.25">
      <c r="B17" s="82" t="s">
        <v>299</v>
      </c>
      <c r="C17" s="82"/>
      <c r="D17" s="3"/>
    </row>
    <row r="19" spans="2:4" ht="63.75" customHeight="1" x14ac:dyDescent="0.25">
      <c r="B19" s="119" t="s">
        <v>362</v>
      </c>
      <c r="C19" s="119"/>
      <c r="D19" s="119"/>
    </row>
  </sheetData>
  <mergeCells count="1">
    <mergeCell ref="B19:D19"/>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3"/>
  <sheetViews>
    <sheetView workbookViewId="0">
      <selection activeCell="B2" sqref="B2"/>
    </sheetView>
  </sheetViews>
  <sheetFormatPr defaultRowHeight="15" x14ac:dyDescent="0.25"/>
  <cols>
    <col min="1" max="1" width="2.85546875" style="1" customWidth="1"/>
    <col min="2" max="6" width="20.5703125" style="1" customWidth="1"/>
    <col min="7" max="16384" width="9.140625" style="1"/>
  </cols>
  <sheetData>
    <row r="2" spans="2:6" ht="15.75" x14ac:dyDescent="0.25">
      <c r="B2" s="2" t="s">
        <v>209</v>
      </c>
    </row>
    <row r="3" spans="2:6" x14ac:dyDescent="0.25">
      <c r="B3" s="3"/>
      <c r="C3" s="3"/>
      <c r="D3" s="3"/>
      <c r="E3" s="3"/>
      <c r="F3" s="3"/>
    </row>
    <row r="4" spans="2:6" ht="22.5" customHeight="1" x14ac:dyDescent="0.25">
      <c r="B4" s="121" t="s">
        <v>1</v>
      </c>
      <c r="C4" s="123" t="s">
        <v>184</v>
      </c>
      <c r="D4" s="124"/>
      <c r="E4" s="123" t="s">
        <v>185</v>
      </c>
      <c r="F4" s="124"/>
    </row>
    <row r="5" spans="2:6" ht="22.5" customHeight="1" x14ac:dyDescent="0.25">
      <c r="B5" s="122"/>
      <c r="C5" s="35" t="s">
        <v>387</v>
      </c>
      <c r="D5" s="35" t="s">
        <v>0</v>
      </c>
      <c r="E5" s="58" t="s">
        <v>387</v>
      </c>
      <c r="F5" s="35" t="s">
        <v>0</v>
      </c>
    </row>
    <row r="6" spans="2:6" ht="16.5" x14ac:dyDescent="0.25">
      <c r="B6" s="7">
        <v>2005</v>
      </c>
      <c r="C6" s="8">
        <v>0.24199999999999999</v>
      </c>
      <c r="D6" s="8">
        <v>0.22899999999999998</v>
      </c>
      <c r="E6" s="8">
        <v>0.126</v>
      </c>
      <c r="F6" s="9">
        <v>0.13500000000000001</v>
      </c>
    </row>
    <row r="7" spans="2:6" ht="16.5" x14ac:dyDescent="0.25">
      <c r="B7" s="7">
        <v>2006</v>
      </c>
      <c r="C7" s="8">
        <v>0.249</v>
      </c>
      <c r="D7" s="8">
        <v>0.23600000000000002</v>
      </c>
      <c r="E7" s="8">
        <v>0.13</v>
      </c>
      <c r="F7" s="9">
        <v>0.13800000000000001</v>
      </c>
    </row>
    <row r="8" spans="2:6" ht="16.5" x14ac:dyDescent="0.25">
      <c r="B8" s="7">
        <v>2007</v>
      </c>
      <c r="C8" s="8">
        <v>0.251</v>
      </c>
      <c r="D8" s="8">
        <v>0.23300000000000001</v>
      </c>
      <c r="E8" s="8">
        <v>0.125</v>
      </c>
      <c r="F8" s="9">
        <v>0.13</v>
      </c>
    </row>
    <row r="9" spans="2:6" ht="16.5" x14ac:dyDescent="0.25">
      <c r="B9" s="7">
        <v>2008</v>
      </c>
      <c r="C9" s="8">
        <v>0.251</v>
      </c>
      <c r="D9" s="8">
        <v>0.23300000000000001</v>
      </c>
      <c r="E9" s="8">
        <v>0.125</v>
      </c>
      <c r="F9" s="9">
        <v>0.13100000000000001</v>
      </c>
    </row>
    <row r="10" spans="2:6" ht="16.5" x14ac:dyDescent="0.25">
      <c r="B10" s="7">
        <v>2009</v>
      </c>
      <c r="C10" s="8">
        <v>0.25</v>
      </c>
      <c r="D10" s="8">
        <v>0.23300000000000001</v>
      </c>
      <c r="E10" s="8">
        <v>0.126</v>
      </c>
      <c r="F10" s="9">
        <v>0.13100000000000001</v>
      </c>
    </row>
    <row r="11" spans="2:6" ht="16.5" x14ac:dyDescent="0.25">
      <c r="B11" s="7">
        <v>2010</v>
      </c>
      <c r="C11" s="8">
        <v>0.251</v>
      </c>
      <c r="D11" s="8">
        <v>0.23399999999999999</v>
      </c>
      <c r="E11" s="8">
        <v>0.128</v>
      </c>
      <c r="F11" s="9">
        <v>0.13100000000000001</v>
      </c>
    </row>
    <row r="12" spans="2:6" ht="16.5" x14ac:dyDescent="0.25">
      <c r="B12" s="7">
        <v>2011</v>
      </c>
      <c r="C12" s="8">
        <v>0.247</v>
      </c>
      <c r="D12" s="8">
        <v>0.22800000000000001</v>
      </c>
      <c r="E12" s="8">
        <v>0.129</v>
      </c>
      <c r="F12" s="9">
        <v>0.13100000000000001</v>
      </c>
    </row>
    <row r="13" spans="2:6" ht="16.5" x14ac:dyDescent="0.25">
      <c r="B13" s="7">
        <v>2012</v>
      </c>
      <c r="C13" s="8">
        <v>0.23699999999999999</v>
      </c>
      <c r="D13" s="8">
        <v>0.22800000000000001</v>
      </c>
      <c r="E13" s="8">
        <v>0.12300000000000001</v>
      </c>
      <c r="F13" s="9">
        <v>0.11800000000000001</v>
      </c>
    </row>
    <row r="14" spans="2:6" ht="16.5" x14ac:dyDescent="0.25">
      <c r="B14" s="7">
        <v>2013</v>
      </c>
      <c r="C14" s="8">
        <v>0.22800000000000001</v>
      </c>
      <c r="D14" s="8">
        <v>0.21</v>
      </c>
      <c r="E14" s="8">
        <v>0.11800000000000001</v>
      </c>
      <c r="F14" s="9">
        <v>0.11900000000000001</v>
      </c>
    </row>
    <row r="15" spans="2:6" ht="16.5" x14ac:dyDescent="0.25">
      <c r="B15" s="7">
        <v>2014</v>
      </c>
      <c r="C15" s="8">
        <v>0.22500000000000001</v>
      </c>
      <c r="D15" s="8">
        <v>0.20499999999999999</v>
      </c>
      <c r="E15" s="8">
        <v>0.12</v>
      </c>
      <c r="F15" s="9">
        <v>0.12300000000000001</v>
      </c>
    </row>
    <row r="16" spans="2:6" ht="16.5" x14ac:dyDescent="0.25">
      <c r="B16" s="7">
        <v>2015</v>
      </c>
      <c r="C16" s="8">
        <v>0.22</v>
      </c>
      <c r="D16" s="8">
        <v>0.19899999999999998</v>
      </c>
      <c r="E16" s="8">
        <v>0.11699999999999999</v>
      </c>
      <c r="F16" s="9">
        <v>0.12</v>
      </c>
    </row>
    <row r="17" spans="2:10" ht="16.5" x14ac:dyDescent="0.25">
      <c r="B17" s="7">
        <v>2016</v>
      </c>
      <c r="C17" s="8">
        <v>0.215</v>
      </c>
      <c r="D17" s="8">
        <v>0.19399999999999998</v>
      </c>
      <c r="E17" s="8">
        <v>0.114</v>
      </c>
      <c r="F17" s="9">
        <v>0.114</v>
      </c>
    </row>
    <row r="18" spans="2:10" ht="16.5" x14ac:dyDescent="0.25">
      <c r="B18" s="7">
        <v>2017</v>
      </c>
      <c r="C18" s="8">
        <v>0.21199999999999999</v>
      </c>
      <c r="D18" s="8">
        <v>0.19</v>
      </c>
      <c r="E18" s="8">
        <v>0.113</v>
      </c>
      <c r="F18" s="9">
        <v>0.113</v>
      </c>
    </row>
    <row r="19" spans="2:10" ht="16.5" x14ac:dyDescent="0.25">
      <c r="B19" s="7">
        <v>2018</v>
      </c>
      <c r="C19" s="8">
        <v>0.21199999999999999</v>
      </c>
      <c r="D19" s="8">
        <v>0.191</v>
      </c>
      <c r="E19" s="8">
        <v>0.115</v>
      </c>
      <c r="F19" s="9">
        <v>0.115</v>
      </c>
    </row>
    <row r="20" spans="2:10" x14ac:dyDescent="0.25">
      <c r="B20" s="3"/>
      <c r="C20" s="3"/>
      <c r="D20" s="3"/>
      <c r="E20" s="3"/>
      <c r="F20" s="3"/>
    </row>
    <row r="21" spans="2:10" x14ac:dyDescent="0.25">
      <c r="B21" s="6" t="s">
        <v>425</v>
      </c>
      <c r="C21" s="3"/>
      <c r="D21" s="3"/>
      <c r="E21" s="3"/>
      <c r="F21" s="3"/>
    </row>
    <row r="22" spans="2:10" x14ac:dyDescent="0.25">
      <c r="B22" s="56"/>
      <c r="C22" s="3"/>
      <c r="D22" s="3"/>
      <c r="E22" s="3"/>
      <c r="F22" s="3"/>
    </row>
    <row r="23" spans="2:10" ht="15" customHeight="1" x14ac:dyDescent="0.25">
      <c r="B23" s="6" t="s">
        <v>210</v>
      </c>
      <c r="C23" s="6"/>
      <c r="D23" s="6"/>
      <c r="E23" s="6"/>
      <c r="F23" s="6"/>
      <c r="G23" s="6"/>
      <c r="H23" s="6"/>
      <c r="I23" s="6"/>
      <c r="J23" s="6"/>
    </row>
  </sheetData>
  <mergeCells count="3">
    <mergeCell ref="B4:B5"/>
    <mergeCell ref="C4:D4"/>
    <mergeCell ref="E4:F4"/>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1"/>
  <sheetViews>
    <sheetView workbookViewId="0">
      <selection activeCell="B2" sqref="B2"/>
    </sheetView>
  </sheetViews>
  <sheetFormatPr defaultRowHeight="15" x14ac:dyDescent="0.25"/>
  <cols>
    <col min="1" max="1" width="2.85546875" style="1" customWidth="1"/>
    <col min="2" max="2" width="30.5703125" style="1" customWidth="1"/>
    <col min="3" max="14" width="13" style="1" customWidth="1"/>
    <col min="15" max="16384" width="9.140625" style="1"/>
  </cols>
  <sheetData>
    <row r="2" spans="2:14" ht="15.75" x14ac:dyDescent="0.25">
      <c r="B2" s="2" t="s">
        <v>211</v>
      </c>
      <c r="C2" s="3"/>
      <c r="D2" s="3"/>
    </row>
    <row r="3" spans="2:14" x14ac:dyDescent="0.25">
      <c r="B3" s="3"/>
      <c r="C3" s="3"/>
      <c r="D3" s="3"/>
    </row>
    <row r="4" spans="2:14" s="10" customFormat="1" x14ac:dyDescent="0.25">
      <c r="B4" s="126" t="s">
        <v>212</v>
      </c>
      <c r="C4" s="134" t="s">
        <v>213</v>
      </c>
      <c r="D4" s="124"/>
      <c r="E4" s="128" t="s">
        <v>214</v>
      </c>
      <c r="F4" s="129"/>
      <c r="G4" s="128" t="s">
        <v>215</v>
      </c>
      <c r="H4" s="129"/>
      <c r="I4" s="128" t="s">
        <v>216</v>
      </c>
      <c r="J4" s="129"/>
      <c r="K4" s="128" t="s">
        <v>217</v>
      </c>
      <c r="L4" s="129"/>
      <c r="M4" s="128" t="s">
        <v>218</v>
      </c>
      <c r="N4" s="129"/>
    </row>
    <row r="5" spans="2:14" ht="16.5" x14ac:dyDescent="0.25">
      <c r="B5" s="127"/>
      <c r="C5" s="44" t="s">
        <v>14</v>
      </c>
      <c r="D5" s="44" t="s">
        <v>188</v>
      </c>
      <c r="E5" s="44" t="s">
        <v>14</v>
      </c>
      <c r="F5" s="44" t="s">
        <v>188</v>
      </c>
      <c r="G5" s="44" t="s">
        <v>14</v>
      </c>
      <c r="H5" s="44" t="s">
        <v>188</v>
      </c>
      <c r="I5" s="45" t="s">
        <v>14</v>
      </c>
      <c r="J5" s="44" t="s">
        <v>188</v>
      </c>
      <c r="K5" s="45" t="s">
        <v>14</v>
      </c>
      <c r="L5" s="44" t="s">
        <v>188</v>
      </c>
      <c r="M5" s="45" t="s">
        <v>14</v>
      </c>
      <c r="N5" s="44" t="s">
        <v>188</v>
      </c>
    </row>
    <row r="6" spans="2:14" ht="16.5" x14ac:dyDescent="0.25">
      <c r="B6" s="8" t="s">
        <v>219</v>
      </c>
      <c r="C6" s="12">
        <v>23880</v>
      </c>
      <c r="D6" s="24">
        <v>8.846508629791396</v>
      </c>
      <c r="E6" s="12">
        <v>37682</v>
      </c>
      <c r="F6" s="24">
        <v>9.8903925500530185</v>
      </c>
      <c r="G6" s="12">
        <v>65135</v>
      </c>
      <c r="H6" s="24">
        <v>14.430639436732053</v>
      </c>
      <c r="I6" s="12">
        <v>60989</v>
      </c>
      <c r="J6" s="24">
        <v>13.742482520240019</v>
      </c>
      <c r="K6" s="12">
        <v>22457</v>
      </c>
      <c r="L6" s="24">
        <v>8.2073078919092755</v>
      </c>
      <c r="M6" s="12">
        <v>6555</v>
      </c>
      <c r="N6" s="24">
        <v>5.9397058690274465</v>
      </c>
    </row>
    <row r="7" spans="2:14" ht="16.5" x14ac:dyDescent="0.25">
      <c r="B7" s="8" t="s">
        <v>220</v>
      </c>
      <c r="C7" s="12">
        <v>141537</v>
      </c>
      <c r="D7" s="24">
        <v>52.433345558408071</v>
      </c>
      <c r="E7" s="12">
        <v>200656</v>
      </c>
      <c r="F7" s="24">
        <v>52.666169723566654</v>
      </c>
      <c r="G7" s="12">
        <v>222959</v>
      </c>
      <c r="H7" s="24">
        <v>49.396498628607382</v>
      </c>
      <c r="I7" s="12">
        <v>180908</v>
      </c>
      <c r="J7" s="24">
        <v>40.763498791119403</v>
      </c>
      <c r="K7" s="12">
        <v>87173</v>
      </c>
      <c r="L7" s="24">
        <v>31.858914853337815</v>
      </c>
      <c r="M7" s="12">
        <v>25399</v>
      </c>
      <c r="N7" s="24">
        <v>23.014887775351355</v>
      </c>
    </row>
    <row r="8" spans="2:14" ht="16.5" x14ac:dyDescent="0.25">
      <c r="B8" s="8" t="s">
        <v>221</v>
      </c>
      <c r="C8" s="12">
        <v>61710</v>
      </c>
      <c r="D8" s="24">
        <v>22.860889763166963</v>
      </c>
      <c r="E8" s="12">
        <v>88475</v>
      </c>
      <c r="F8" s="24">
        <v>23.222028577727851</v>
      </c>
      <c r="G8" s="12">
        <v>93953</v>
      </c>
      <c r="H8" s="24">
        <v>20.815258570649984</v>
      </c>
      <c r="I8" s="12">
        <v>104477</v>
      </c>
      <c r="J8" s="24">
        <v>23.541513162490226</v>
      </c>
      <c r="K8" s="12">
        <v>66100</v>
      </c>
      <c r="L8" s="24">
        <v>24.157414243006777</v>
      </c>
      <c r="M8" s="12">
        <v>24458</v>
      </c>
      <c r="N8" s="24">
        <v>22.162216040377313</v>
      </c>
    </row>
    <row r="9" spans="2:14" ht="16.5" x14ac:dyDescent="0.25">
      <c r="B9" s="67" t="s">
        <v>222</v>
      </c>
      <c r="C9" s="70">
        <v>22914</v>
      </c>
      <c r="D9" s="71">
        <v>8.4886473510485771</v>
      </c>
      <c r="E9" s="70">
        <v>27304</v>
      </c>
      <c r="F9" s="71">
        <v>7.1664794381043366</v>
      </c>
      <c r="G9" s="70">
        <v>30267</v>
      </c>
      <c r="H9" s="71">
        <v>6.7056446431499053</v>
      </c>
      <c r="I9" s="70">
        <v>42470</v>
      </c>
      <c r="J9" s="77">
        <v>9.5696475206118077</v>
      </c>
      <c r="K9" s="70">
        <v>36107</v>
      </c>
      <c r="L9" s="77">
        <v>13.195941846781325</v>
      </c>
      <c r="M9" s="70">
        <v>16018</v>
      </c>
      <c r="N9" s="77">
        <v>14.514448300546398</v>
      </c>
    </row>
    <row r="10" spans="2:14" ht="16.5" x14ac:dyDescent="0.25">
      <c r="B10" s="67" t="s">
        <v>223</v>
      </c>
      <c r="C10" s="70">
        <v>7363</v>
      </c>
      <c r="D10" s="71">
        <v>2.7276734941856802</v>
      </c>
      <c r="E10" s="70">
        <v>10094</v>
      </c>
      <c r="F10" s="71">
        <v>2.6493716469464248</v>
      </c>
      <c r="G10" s="70">
        <v>14456</v>
      </c>
      <c r="H10" s="71">
        <v>3.202722402662141</v>
      </c>
      <c r="I10" s="70">
        <v>17935</v>
      </c>
      <c r="J10" s="77">
        <v>4.0412438964486173</v>
      </c>
      <c r="K10" s="70">
        <v>19986</v>
      </c>
      <c r="L10" s="77">
        <v>7.304237232386285</v>
      </c>
      <c r="M10" s="70">
        <v>11916</v>
      </c>
      <c r="N10" s="77">
        <v>10.797488197609619</v>
      </c>
    </row>
    <row r="11" spans="2:14" ht="16.5" x14ac:dyDescent="0.25">
      <c r="B11" s="72" t="s">
        <v>224</v>
      </c>
      <c r="C11" s="73">
        <v>11969</v>
      </c>
      <c r="D11" s="74">
        <v>4.4339975623941879</v>
      </c>
      <c r="E11" s="73">
        <v>16398</v>
      </c>
      <c r="F11" s="74">
        <v>4.3039821940387828</v>
      </c>
      <c r="G11" s="73">
        <v>22686</v>
      </c>
      <c r="H11" s="74">
        <v>5.0260763991971036</v>
      </c>
      <c r="I11" s="73">
        <v>34491</v>
      </c>
      <c r="J11" s="78">
        <v>7.7717615406974776</v>
      </c>
      <c r="K11" s="73">
        <v>41408</v>
      </c>
      <c r="L11" s="78">
        <v>15.13328606617889</v>
      </c>
      <c r="M11" s="73">
        <v>25267</v>
      </c>
      <c r="N11" s="78">
        <v>22.895278137714186</v>
      </c>
    </row>
    <row r="12" spans="2:14" ht="16.5" x14ac:dyDescent="0.25">
      <c r="B12" s="72" t="s">
        <v>225</v>
      </c>
      <c r="C12" s="73">
        <v>564</v>
      </c>
      <c r="D12" s="74">
        <v>0.20893764100512341</v>
      </c>
      <c r="E12" s="73">
        <v>387</v>
      </c>
      <c r="F12" s="74">
        <v>0.10157586956293504</v>
      </c>
      <c r="G12" s="73">
        <v>1910</v>
      </c>
      <c r="H12" s="74">
        <v>0.42315991900143118</v>
      </c>
      <c r="I12" s="73">
        <v>2529</v>
      </c>
      <c r="J12" s="78">
        <v>0.56985256839244791</v>
      </c>
      <c r="K12" s="73">
        <v>391</v>
      </c>
      <c r="L12" s="78">
        <v>0.14289786639963162</v>
      </c>
      <c r="M12" s="73">
        <v>746</v>
      </c>
      <c r="N12" s="78">
        <v>0.67597567937368042</v>
      </c>
    </row>
    <row r="13" spans="2:14" ht="16.5" x14ac:dyDescent="0.25">
      <c r="B13" s="5" t="s">
        <v>226</v>
      </c>
      <c r="C13" s="13">
        <v>269937</v>
      </c>
      <c r="D13" s="25">
        <v>100</v>
      </c>
      <c r="E13" s="13">
        <v>380996</v>
      </c>
      <c r="F13" s="25">
        <v>100</v>
      </c>
      <c r="G13" s="13">
        <v>451366</v>
      </c>
      <c r="H13" s="25">
        <v>100</v>
      </c>
      <c r="I13" s="13">
        <v>443799</v>
      </c>
      <c r="J13" s="25">
        <v>100</v>
      </c>
      <c r="K13" s="13">
        <v>273622</v>
      </c>
      <c r="L13" s="25">
        <v>100</v>
      </c>
      <c r="M13" s="13">
        <v>110359</v>
      </c>
      <c r="N13" s="25">
        <v>100</v>
      </c>
    </row>
    <row r="14" spans="2:14" x14ac:dyDescent="0.25">
      <c r="B14" s="3"/>
      <c r="C14" s="3"/>
      <c r="D14" s="3"/>
    </row>
    <row r="15" spans="2:14" x14ac:dyDescent="0.25">
      <c r="B15" s="33" t="s">
        <v>278</v>
      </c>
      <c r="C15" s="3"/>
      <c r="D15" s="3"/>
    </row>
    <row r="18" spans="8:14" ht="16.5" x14ac:dyDescent="0.25">
      <c r="H18" s="75"/>
      <c r="I18" s="76"/>
      <c r="J18" s="75"/>
    </row>
    <row r="21" spans="8:14" ht="16.5" x14ac:dyDescent="0.25">
      <c r="M21" s="75"/>
      <c r="N21" s="75"/>
    </row>
  </sheetData>
  <mergeCells count="7">
    <mergeCell ref="M4:N4"/>
    <mergeCell ref="B4:B5"/>
    <mergeCell ref="C4:D4"/>
    <mergeCell ref="E4:F4"/>
    <mergeCell ref="G4:H4"/>
    <mergeCell ref="I4:J4"/>
    <mergeCell ref="K4:L4"/>
  </mergeCells>
  <pageMargins left="0.7" right="0.7" top="0.75" bottom="0.75" header="0.3" footer="0.3"/>
  <pageSetup paperSize="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7"/>
  <sheetViews>
    <sheetView workbookViewId="0">
      <selection activeCell="B2" sqref="B2"/>
    </sheetView>
  </sheetViews>
  <sheetFormatPr defaultRowHeight="15" x14ac:dyDescent="0.25"/>
  <cols>
    <col min="1" max="1" width="2.85546875" style="1" customWidth="1"/>
    <col min="2" max="4" width="20.85546875" style="1" customWidth="1"/>
    <col min="5" max="16384" width="9.140625" style="1"/>
  </cols>
  <sheetData>
    <row r="2" spans="2:4" ht="15.75" x14ac:dyDescent="0.25">
      <c r="B2" s="2" t="s">
        <v>113</v>
      </c>
      <c r="C2" s="3"/>
      <c r="D2" s="3"/>
    </row>
    <row r="3" spans="2:4" x14ac:dyDescent="0.25">
      <c r="B3" s="3"/>
      <c r="C3" s="3"/>
      <c r="D3" s="3"/>
    </row>
    <row r="4" spans="2:4" ht="30" customHeight="1" x14ac:dyDescent="0.25">
      <c r="B4" s="18" t="s">
        <v>13</v>
      </c>
      <c r="C4" s="18" t="s">
        <v>105</v>
      </c>
      <c r="D4" s="11" t="s">
        <v>106</v>
      </c>
    </row>
    <row r="5" spans="2:4" ht="16.5" x14ac:dyDescent="0.25">
      <c r="B5" s="4" t="s">
        <v>15</v>
      </c>
      <c r="C5" s="12">
        <v>7498</v>
      </c>
      <c r="D5" s="9">
        <v>0.69201661282879556</v>
      </c>
    </row>
    <row r="6" spans="2:4" ht="16.5" x14ac:dyDescent="0.25">
      <c r="B6" s="4" t="s">
        <v>16</v>
      </c>
      <c r="C6" s="12">
        <v>26952</v>
      </c>
      <c r="D6" s="9">
        <v>0.66487406566840168</v>
      </c>
    </row>
    <row r="7" spans="2:4" ht="16.5" x14ac:dyDescent="0.25">
      <c r="B7" s="4" t="s">
        <v>17</v>
      </c>
      <c r="C7" s="12">
        <v>14734</v>
      </c>
      <c r="D7" s="9">
        <v>0.72087675522285821</v>
      </c>
    </row>
    <row r="8" spans="2:4" ht="16.5" x14ac:dyDescent="0.25">
      <c r="B8" s="4" t="s">
        <v>18</v>
      </c>
      <c r="C8" s="12">
        <v>26382</v>
      </c>
      <c r="D8" s="9">
        <v>0.70067991076171254</v>
      </c>
    </row>
    <row r="9" spans="2:4" ht="16.5" x14ac:dyDescent="0.25">
      <c r="B9" s="4" t="s">
        <v>19</v>
      </c>
      <c r="C9" s="12">
        <v>12698</v>
      </c>
      <c r="D9" s="9">
        <v>0.56136162687886826</v>
      </c>
    </row>
    <row r="10" spans="2:4" ht="16.5" x14ac:dyDescent="0.25">
      <c r="B10" s="4" t="s">
        <v>20</v>
      </c>
      <c r="C10" s="12">
        <v>14323</v>
      </c>
      <c r="D10" s="9">
        <v>0.76499492602681196</v>
      </c>
    </row>
    <row r="11" spans="2:4" ht="16.5" x14ac:dyDescent="0.25">
      <c r="B11" s="4" t="s">
        <v>21</v>
      </c>
      <c r="C11" s="12">
        <v>20021</v>
      </c>
      <c r="D11" s="9">
        <v>0.76416030534351143</v>
      </c>
    </row>
    <row r="12" spans="2:4" ht="16.5" x14ac:dyDescent="0.25">
      <c r="B12" s="4" t="s">
        <v>22</v>
      </c>
      <c r="C12" s="12">
        <v>12883</v>
      </c>
      <c r="D12" s="9">
        <v>0.73895835723299297</v>
      </c>
    </row>
    <row r="13" spans="2:4" ht="16.5" x14ac:dyDescent="0.25">
      <c r="B13" s="4" t="s">
        <v>23</v>
      </c>
      <c r="C13" s="12">
        <v>94470</v>
      </c>
      <c r="D13" s="9">
        <v>0.68344595083414117</v>
      </c>
    </row>
    <row r="14" spans="2:4" ht="16.5" x14ac:dyDescent="0.25">
      <c r="B14" s="4" t="s">
        <v>24</v>
      </c>
      <c r="C14" s="12">
        <v>8618</v>
      </c>
      <c r="D14" s="9">
        <v>0.77458206003954699</v>
      </c>
    </row>
    <row r="15" spans="2:4" ht="16.5" x14ac:dyDescent="0.25">
      <c r="B15" s="4" t="s">
        <v>25</v>
      </c>
      <c r="C15" s="12">
        <v>11044</v>
      </c>
      <c r="D15" s="9">
        <v>0.72614899072917349</v>
      </c>
    </row>
    <row r="16" spans="2:4" ht="16.5" x14ac:dyDescent="0.25">
      <c r="B16" s="4" t="s">
        <v>26</v>
      </c>
      <c r="C16" s="12">
        <v>35679</v>
      </c>
      <c r="D16" s="9">
        <v>0.6498315271833166</v>
      </c>
    </row>
    <row r="17" spans="2:4" ht="16.5" x14ac:dyDescent="0.25">
      <c r="B17" s="4" t="s">
        <v>27</v>
      </c>
      <c r="C17" s="12">
        <v>57321</v>
      </c>
      <c r="D17" s="9">
        <v>0.74268278462315851</v>
      </c>
    </row>
    <row r="18" spans="2:4" ht="16.5" x14ac:dyDescent="0.25">
      <c r="B18" s="4" t="s">
        <v>28</v>
      </c>
      <c r="C18" s="12">
        <v>10723</v>
      </c>
      <c r="D18" s="9">
        <v>0.65503970678069645</v>
      </c>
    </row>
    <row r="19" spans="2:4" ht="16.5" x14ac:dyDescent="0.25">
      <c r="B19" s="4" t="s">
        <v>29</v>
      </c>
      <c r="C19" s="12">
        <v>30506</v>
      </c>
      <c r="D19" s="9">
        <v>0.72886701390548092</v>
      </c>
    </row>
    <row r="20" spans="2:4" ht="16.5" x14ac:dyDescent="0.25">
      <c r="B20" s="4" t="s">
        <v>30</v>
      </c>
      <c r="C20" s="12">
        <v>10602</v>
      </c>
      <c r="D20" s="9">
        <v>0.73314431920337464</v>
      </c>
    </row>
    <row r="21" spans="2:4" ht="16.5" x14ac:dyDescent="0.25">
      <c r="B21" s="4" t="s">
        <v>31</v>
      </c>
      <c r="C21" s="12">
        <v>12427</v>
      </c>
      <c r="D21" s="9">
        <v>0.6999155167558434</v>
      </c>
    </row>
    <row r="22" spans="2:4" ht="16.5" x14ac:dyDescent="0.25">
      <c r="B22" s="4" t="s">
        <v>32</v>
      </c>
      <c r="C22" s="12">
        <v>314766</v>
      </c>
      <c r="D22" s="9">
        <v>0.58449002935764138</v>
      </c>
    </row>
    <row r="23" spans="2:4" ht="16.5" x14ac:dyDescent="0.25">
      <c r="B23" s="4" t="s">
        <v>33</v>
      </c>
      <c r="C23" s="12">
        <v>15100</v>
      </c>
      <c r="D23" s="9">
        <v>0.72463768115942029</v>
      </c>
    </row>
    <row r="24" spans="2:4" ht="16.5" x14ac:dyDescent="0.25">
      <c r="B24" s="4" t="s">
        <v>34</v>
      </c>
      <c r="C24" s="12">
        <v>11723</v>
      </c>
      <c r="D24" s="9">
        <v>0.7705909419575363</v>
      </c>
    </row>
    <row r="25" spans="2:4" ht="16.5" x14ac:dyDescent="0.25">
      <c r="B25" s="4" t="s">
        <v>35</v>
      </c>
      <c r="C25" s="12">
        <v>55800</v>
      </c>
      <c r="D25" s="9">
        <v>0.81283048551326309</v>
      </c>
    </row>
    <row r="26" spans="2:4" ht="16.5" x14ac:dyDescent="0.25">
      <c r="B26" s="4" t="s">
        <v>36</v>
      </c>
      <c r="C26" s="12">
        <v>21602</v>
      </c>
      <c r="D26" s="9">
        <v>0.69013769528130087</v>
      </c>
    </row>
    <row r="27" spans="2:4" ht="16.5" x14ac:dyDescent="0.25">
      <c r="B27" s="4" t="s">
        <v>37</v>
      </c>
      <c r="C27" s="12">
        <v>40508</v>
      </c>
      <c r="D27" s="9">
        <v>0.72662696419602502</v>
      </c>
    </row>
    <row r="28" spans="2:4" ht="16.5" x14ac:dyDescent="0.25">
      <c r="B28" s="4" t="s">
        <v>38</v>
      </c>
      <c r="C28" s="12">
        <v>7413</v>
      </c>
      <c r="D28" s="9">
        <v>0.63164621676891619</v>
      </c>
    </row>
    <row r="29" spans="2:4" ht="16.5" x14ac:dyDescent="0.25">
      <c r="B29" s="4" t="s">
        <v>39</v>
      </c>
      <c r="C29" s="12">
        <v>269515</v>
      </c>
      <c r="D29" s="9">
        <v>0.53400818700936392</v>
      </c>
    </row>
    <row r="30" spans="2:4" ht="16.5" x14ac:dyDescent="0.25">
      <c r="B30" s="4" t="s">
        <v>40</v>
      </c>
      <c r="C30" s="12">
        <v>12677</v>
      </c>
      <c r="D30" s="9">
        <v>0.77181126331811267</v>
      </c>
    </row>
    <row r="31" spans="2:4" ht="16.5" x14ac:dyDescent="0.25">
      <c r="B31" s="4" t="s">
        <v>41</v>
      </c>
      <c r="C31" s="12">
        <v>8576</v>
      </c>
      <c r="D31" s="9">
        <v>0.73537986623220719</v>
      </c>
    </row>
    <row r="32" spans="2:4" ht="16.5" x14ac:dyDescent="0.25">
      <c r="B32" s="4" t="s">
        <v>42</v>
      </c>
      <c r="C32" s="12">
        <v>30380</v>
      </c>
      <c r="D32" s="9">
        <v>0.86098908884795233</v>
      </c>
    </row>
    <row r="33" spans="2:4" ht="16.5" x14ac:dyDescent="0.25">
      <c r="B33" s="4" t="s">
        <v>43</v>
      </c>
      <c r="C33" s="12">
        <v>43414</v>
      </c>
      <c r="D33" s="9">
        <v>0.66376173439745589</v>
      </c>
    </row>
    <row r="34" spans="2:4" ht="16.5" x14ac:dyDescent="0.25">
      <c r="B34" s="4" t="s">
        <v>44</v>
      </c>
      <c r="C34" s="12">
        <v>11467</v>
      </c>
      <c r="D34" s="9">
        <v>0.71232451236178407</v>
      </c>
    </row>
    <row r="35" spans="2:4" ht="16.5" x14ac:dyDescent="0.25">
      <c r="B35" s="4" t="s">
        <v>45</v>
      </c>
      <c r="C35" s="12">
        <v>196427</v>
      </c>
      <c r="D35" s="9">
        <v>0.57778424901313663</v>
      </c>
    </row>
    <row r="36" spans="2:4" ht="16.5" x14ac:dyDescent="0.25">
      <c r="B36" s="4" t="s">
        <v>46</v>
      </c>
      <c r="C36" s="12">
        <v>22074</v>
      </c>
      <c r="D36" s="9">
        <v>0.69225703264653304</v>
      </c>
    </row>
    <row r="37" spans="2:4" ht="16.5" x14ac:dyDescent="0.25">
      <c r="B37" s="4" t="s">
        <v>47</v>
      </c>
      <c r="C37" s="12">
        <v>8155</v>
      </c>
      <c r="D37" s="9">
        <v>0.70943888647237929</v>
      </c>
    </row>
    <row r="38" spans="2:4" ht="16.5" x14ac:dyDescent="0.25">
      <c r="B38" s="4" t="s">
        <v>48</v>
      </c>
      <c r="C38" s="12">
        <v>4851</v>
      </c>
      <c r="D38" s="9">
        <v>0.78241935483870972</v>
      </c>
    </row>
    <row r="39" spans="2:4" ht="16.5" x14ac:dyDescent="0.25">
      <c r="B39" s="4" t="s">
        <v>49</v>
      </c>
      <c r="C39" s="12">
        <v>8569</v>
      </c>
      <c r="D39" s="9">
        <v>0.77442385901491184</v>
      </c>
    </row>
    <row r="40" spans="2:4" ht="16.5" x14ac:dyDescent="0.25">
      <c r="B40" s="4" t="s">
        <v>50</v>
      </c>
      <c r="C40" s="12">
        <v>11524</v>
      </c>
      <c r="D40" s="9">
        <v>0.69229845007809687</v>
      </c>
    </row>
    <row r="41" spans="2:4" ht="16.5" x14ac:dyDescent="0.25">
      <c r="B41" s="4" t="s">
        <v>51</v>
      </c>
      <c r="C41" s="12">
        <v>8396</v>
      </c>
      <c r="D41" s="9">
        <v>0.75503597122302157</v>
      </c>
    </row>
    <row r="42" spans="2:4" ht="16.5" x14ac:dyDescent="0.25">
      <c r="B42" s="4" t="s">
        <v>52</v>
      </c>
      <c r="C42" s="12">
        <v>9458</v>
      </c>
      <c r="D42" s="9">
        <v>0.76047278282544017</v>
      </c>
    </row>
    <row r="43" spans="2:4" ht="16.5" x14ac:dyDescent="0.25">
      <c r="B43" s="4" t="s">
        <v>53</v>
      </c>
      <c r="C43" s="12">
        <v>16066</v>
      </c>
      <c r="D43" s="9">
        <v>0.70279965004374456</v>
      </c>
    </row>
    <row r="44" spans="2:4" ht="16.5" x14ac:dyDescent="0.25">
      <c r="B44" s="4" t="s">
        <v>54</v>
      </c>
      <c r="C44" s="12">
        <v>9044</v>
      </c>
      <c r="D44" s="9">
        <v>0.70152032268073228</v>
      </c>
    </row>
    <row r="45" spans="2:4" ht="16.5" x14ac:dyDescent="0.25">
      <c r="B45" s="4" t="s">
        <v>55</v>
      </c>
      <c r="C45" s="12">
        <v>18921</v>
      </c>
      <c r="D45" s="9">
        <v>0.69148119723714507</v>
      </c>
    </row>
    <row r="46" spans="2:4" ht="16.5" x14ac:dyDescent="0.25">
      <c r="B46" s="4" t="s">
        <v>56</v>
      </c>
      <c r="C46" s="12">
        <v>16731</v>
      </c>
      <c r="D46" s="9">
        <v>0.71683804627249359</v>
      </c>
    </row>
    <row r="47" spans="2:4" ht="16.5" x14ac:dyDescent="0.25">
      <c r="B47" s="4" t="s">
        <v>57</v>
      </c>
      <c r="C47" s="12">
        <v>71396</v>
      </c>
      <c r="D47" s="9">
        <v>0.74386330485517815</v>
      </c>
    </row>
    <row r="48" spans="2:4" ht="16.5" x14ac:dyDescent="0.25">
      <c r="B48" s="4" t="s">
        <v>58</v>
      </c>
      <c r="C48" s="12">
        <v>16847</v>
      </c>
      <c r="D48" s="9">
        <v>0.7156754460492778</v>
      </c>
    </row>
    <row r="49" spans="2:4" ht="16.5" x14ac:dyDescent="0.25">
      <c r="B49" s="4" t="s">
        <v>59</v>
      </c>
      <c r="C49" s="12">
        <v>46611</v>
      </c>
      <c r="D49" s="9">
        <v>0.72811484628842793</v>
      </c>
    </row>
    <row r="50" spans="2:4" ht="16.5" x14ac:dyDescent="0.25">
      <c r="B50" s="4" t="s">
        <v>60</v>
      </c>
      <c r="C50" s="12">
        <v>13605</v>
      </c>
      <c r="D50" s="9">
        <v>0.72933419105821806</v>
      </c>
    </row>
    <row r="51" spans="2:4" ht="16.5" x14ac:dyDescent="0.25">
      <c r="B51" s="4" t="s">
        <v>61</v>
      </c>
      <c r="C51" s="12">
        <v>85598</v>
      </c>
      <c r="D51" s="9">
        <v>0.71608553071877923</v>
      </c>
    </row>
    <row r="52" spans="2:4" ht="16.5" x14ac:dyDescent="0.25">
      <c r="B52" s="4" t="s">
        <v>62</v>
      </c>
      <c r="C52" s="12">
        <v>107392</v>
      </c>
      <c r="D52" s="9">
        <v>0.59973752547957448</v>
      </c>
    </row>
    <row r="53" spans="2:4" ht="16.5" x14ac:dyDescent="0.25">
      <c r="B53" s="4" t="s">
        <v>63</v>
      </c>
      <c r="C53" s="12">
        <v>10747</v>
      </c>
      <c r="D53" s="9">
        <v>0.71266578249336865</v>
      </c>
    </row>
    <row r="54" spans="2:4" ht="16.5" x14ac:dyDescent="0.25">
      <c r="B54" s="4" t="s">
        <v>64</v>
      </c>
      <c r="C54" s="12">
        <v>67349</v>
      </c>
      <c r="D54" s="9">
        <v>0.68687023212173137</v>
      </c>
    </row>
    <row r="55" spans="2:4" ht="16.5" x14ac:dyDescent="0.25">
      <c r="B55" s="4" t="s">
        <v>65</v>
      </c>
      <c r="C55" s="12">
        <v>16717</v>
      </c>
      <c r="D55" s="9">
        <v>0.67911114722131949</v>
      </c>
    </row>
    <row r="56" spans="2:4" ht="16.5" x14ac:dyDescent="0.25">
      <c r="B56" s="4" t="s">
        <v>66</v>
      </c>
      <c r="C56" s="12">
        <v>54937</v>
      </c>
      <c r="D56" s="9">
        <v>0.80646203079813861</v>
      </c>
    </row>
    <row r="57" spans="2:4" ht="16.5" x14ac:dyDescent="0.25">
      <c r="B57" s="4" t="s">
        <v>67</v>
      </c>
      <c r="C57" s="12">
        <v>7269</v>
      </c>
      <c r="D57" s="9">
        <v>0.79071032307190259</v>
      </c>
    </row>
    <row r="58" spans="2:4" ht="16.5" x14ac:dyDescent="0.25">
      <c r="B58" s="4" t="s">
        <v>68</v>
      </c>
      <c r="C58" s="12">
        <v>12330</v>
      </c>
      <c r="D58" s="9">
        <v>0.7656482861400894</v>
      </c>
    </row>
    <row r="59" spans="2:4" ht="16.5" x14ac:dyDescent="0.25">
      <c r="B59" s="4" t="s">
        <v>69</v>
      </c>
      <c r="C59" s="12">
        <v>28728</v>
      </c>
      <c r="D59" s="9">
        <v>0.69930138020009247</v>
      </c>
    </row>
    <row r="60" spans="2:4" ht="16.5" x14ac:dyDescent="0.25">
      <c r="B60" s="4" t="s">
        <v>70</v>
      </c>
      <c r="C60" s="12">
        <v>4497</v>
      </c>
      <c r="D60" s="9">
        <v>0.75643397813288482</v>
      </c>
    </row>
    <row r="61" spans="2:4" ht="16.5" x14ac:dyDescent="0.25">
      <c r="B61" s="4" t="s">
        <v>71</v>
      </c>
      <c r="C61" s="12">
        <v>136552</v>
      </c>
      <c r="D61" s="9">
        <v>0.60989575424084608</v>
      </c>
    </row>
    <row r="62" spans="2:4" ht="16.5" x14ac:dyDescent="0.25">
      <c r="B62" s="4" t="s">
        <v>72</v>
      </c>
      <c r="C62" s="12">
        <v>4788</v>
      </c>
      <c r="D62" s="9">
        <v>0.77891654465592974</v>
      </c>
    </row>
    <row r="63" spans="2:4" ht="16.5" x14ac:dyDescent="0.25">
      <c r="B63" s="4" t="s">
        <v>73</v>
      </c>
      <c r="C63" s="12">
        <v>10372</v>
      </c>
      <c r="D63" s="9">
        <v>0.81992094861660081</v>
      </c>
    </row>
    <row r="64" spans="2:4" ht="16.5" x14ac:dyDescent="0.25">
      <c r="B64" s="4" t="s">
        <v>74</v>
      </c>
      <c r="C64" s="12">
        <v>23173</v>
      </c>
      <c r="D64" s="9">
        <v>0.67680130844942898</v>
      </c>
    </row>
    <row r="65" spans="2:4" ht="16.5" x14ac:dyDescent="0.25">
      <c r="B65" s="4" t="s">
        <v>75</v>
      </c>
      <c r="C65" s="12">
        <v>4172</v>
      </c>
      <c r="D65" s="9">
        <v>0.83994362794443322</v>
      </c>
    </row>
    <row r="66" spans="2:4" ht="16.5" x14ac:dyDescent="0.25">
      <c r="B66" s="4" t="s">
        <v>76</v>
      </c>
      <c r="C66" s="12">
        <v>13919</v>
      </c>
      <c r="D66" s="9">
        <v>0.7867842405743033</v>
      </c>
    </row>
    <row r="67" spans="2:4" ht="16.5" x14ac:dyDescent="0.25">
      <c r="B67" s="4" t="s">
        <v>77</v>
      </c>
      <c r="C67" s="12">
        <v>5975</v>
      </c>
      <c r="D67" s="9">
        <v>0.76898326898326896</v>
      </c>
    </row>
    <row r="68" spans="2:4" ht="16.5" x14ac:dyDescent="0.25">
      <c r="B68" s="4" t="s">
        <v>78</v>
      </c>
      <c r="C68" s="12">
        <v>10061</v>
      </c>
      <c r="D68" s="9">
        <v>0.74267365468369384</v>
      </c>
    </row>
    <row r="69" spans="2:4" ht="16.5" x14ac:dyDescent="0.25">
      <c r="B69" s="4" t="s">
        <v>79</v>
      </c>
      <c r="C69" s="12">
        <v>14831</v>
      </c>
      <c r="D69" s="9">
        <v>0.75177412814274125</v>
      </c>
    </row>
    <row r="70" spans="2:4" ht="16.5" x14ac:dyDescent="0.25">
      <c r="B70" s="4" t="s">
        <v>80</v>
      </c>
      <c r="C70" s="12">
        <v>7279</v>
      </c>
      <c r="D70" s="9">
        <v>0.67261134725559046</v>
      </c>
    </row>
    <row r="71" spans="2:4" ht="16.5" x14ac:dyDescent="0.25">
      <c r="B71" s="4" t="s">
        <v>81</v>
      </c>
      <c r="C71" s="12">
        <v>43216</v>
      </c>
      <c r="D71" s="9">
        <v>0.69711096414111273</v>
      </c>
    </row>
    <row r="72" spans="2:4" ht="16.5" x14ac:dyDescent="0.25">
      <c r="B72" s="4" t="s">
        <v>82</v>
      </c>
      <c r="C72" s="12">
        <v>12443</v>
      </c>
      <c r="D72" s="9">
        <v>0.77333747669359854</v>
      </c>
    </row>
    <row r="73" spans="2:4" ht="16.5" x14ac:dyDescent="0.25">
      <c r="B73" s="4" t="s">
        <v>83</v>
      </c>
      <c r="C73" s="12">
        <v>10684</v>
      </c>
      <c r="D73" s="9">
        <v>0.80719250528860687</v>
      </c>
    </row>
    <row r="74" spans="2:4" ht="16.5" x14ac:dyDescent="0.25">
      <c r="B74" s="4" t="s">
        <v>84</v>
      </c>
      <c r="C74" s="12">
        <v>32616</v>
      </c>
      <c r="D74" s="9">
        <v>0.67952831367973665</v>
      </c>
    </row>
    <row r="75" spans="2:4" ht="16.5" x14ac:dyDescent="0.25">
      <c r="B75" s="4" t="s">
        <v>85</v>
      </c>
      <c r="C75" s="12">
        <v>20077</v>
      </c>
      <c r="D75" s="9">
        <v>0.69840331164991132</v>
      </c>
    </row>
    <row r="76" spans="2:4" ht="16.5" x14ac:dyDescent="0.25">
      <c r="B76" s="4" t="s">
        <v>86</v>
      </c>
      <c r="C76" s="12">
        <v>16812</v>
      </c>
      <c r="D76" s="9">
        <v>0.71352177234530179</v>
      </c>
    </row>
    <row r="77" spans="2:4" ht="16.5" x14ac:dyDescent="0.25">
      <c r="B77" s="4" t="s">
        <v>87</v>
      </c>
      <c r="C77" s="12">
        <v>20402</v>
      </c>
      <c r="D77" s="9">
        <v>0.67812271488399922</v>
      </c>
    </row>
    <row r="78" spans="2:4" ht="16.5" x14ac:dyDescent="0.25">
      <c r="B78" s="4" t="s">
        <v>88</v>
      </c>
      <c r="C78" s="12">
        <v>15512</v>
      </c>
      <c r="D78" s="9">
        <v>0.7164234250877517</v>
      </c>
    </row>
    <row r="79" spans="2:4" ht="16.5" x14ac:dyDescent="0.25">
      <c r="B79" s="4" t="s">
        <v>89</v>
      </c>
      <c r="C79" s="12">
        <v>13168</v>
      </c>
      <c r="D79" s="9">
        <v>0.70632408947057879</v>
      </c>
    </row>
    <row r="80" spans="2:4" ht="16.5" x14ac:dyDescent="0.25">
      <c r="B80" s="4" t="s">
        <v>90</v>
      </c>
      <c r="C80" s="12">
        <v>104220</v>
      </c>
      <c r="D80" s="9">
        <v>0.68274276280879664</v>
      </c>
    </row>
    <row r="81" spans="2:4" ht="16.5" x14ac:dyDescent="0.25">
      <c r="B81" s="4" t="s">
        <v>91</v>
      </c>
      <c r="C81" s="12">
        <v>147453</v>
      </c>
      <c r="D81" s="9">
        <v>0.65714285714285714</v>
      </c>
    </row>
    <row r="82" spans="2:4" ht="16.5" x14ac:dyDescent="0.25">
      <c r="B82" s="4" t="s">
        <v>92</v>
      </c>
      <c r="C82" s="12">
        <v>60946</v>
      </c>
      <c r="D82" s="9">
        <v>0.70733377435790301</v>
      </c>
    </row>
    <row r="83" spans="2:4" ht="16.5" x14ac:dyDescent="0.25">
      <c r="B83" s="4" t="s">
        <v>93</v>
      </c>
      <c r="C83" s="12">
        <v>25968</v>
      </c>
      <c r="D83" s="9">
        <v>0.70532634380856674</v>
      </c>
    </row>
    <row r="84" spans="2:4" ht="16.5" x14ac:dyDescent="0.25">
      <c r="B84" s="4" t="s">
        <v>94</v>
      </c>
      <c r="C84" s="12">
        <v>15111</v>
      </c>
      <c r="D84" s="9">
        <v>0.77309935536682695</v>
      </c>
    </row>
    <row r="85" spans="2:4" ht="16.5" x14ac:dyDescent="0.25">
      <c r="B85" s="4" t="s">
        <v>95</v>
      </c>
      <c r="C85" s="12">
        <v>8525</v>
      </c>
      <c r="D85" s="9">
        <v>0.74656274630002628</v>
      </c>
    </row>
    <row r="86" spans="2:4" ht="16.5" x14ac:dyDescent="0.25">
      <c r="B86" s="4" t="s">
        <v>96</v>
      </c>
      <c r="C86" s="12">
        <v>3806</v>
      </c>
      <c r="D86" s="9">
        <v>0.74466836235570344</v>
      </c>
    </row>
    <row r="87" spans="2:4" ht="16.5" x14ac:dyDescent="0.25">
      <c r="B87" s="4" t="s">
        <v>97</v>
      </c>
      <c r="C87" s="12">
        <v>63466</v>
      </c>
      <c r="D87" s="9">
        <v>0.77530876262842208</v>
      </c>
    </row>
    <row r="88" spans="2:4" ht="16.5" x14ac:dyDescent="0.25">
      <c r="B88" s="4" t="s">
        <v>98</v>
      </c>
      <c r="C88" s="12">
        <v>18571</v>
      </c>
      <c r="D88" s="9">
        <v>0.73873264648554038</v>
      </c>
    </row>
    <row r="89" spans="2:4" ht="16.5" x14ac:dyDescent="0.25">
      <c r="B89" s="4" t="s">
        <v>99</v>
      </c>
      <c r="C89" s="12">
        <v>31704</v>
      </c>
      <c r="D89" s="9">
        <v>0.73075947908263228</v>
      </c>
    </row>
    <row r="90" spans="2:4" ht="16.5" x14ac:dyDescent="0.25">
      <c r="B90" s="4" t="s">
        <v>100</v>
      </c>
      <c r="C90" s="12">
        <v>11539</v>
      </c>
      <c r="D90" s="9">
        <v>0.75685425685425689</v>
      </c>
    </row>
    <row r="91" spans="2:4" ht="16.5" x14ac:dyDescent="0.25">
      <c r="B91" s="4" t="s">
        <v>101</v>
      </c>
      <c r="C91" s="12">
        <v>33205</v>
      </c>
      <c r="D91" s="9">
        <v>0.65826774775489161</v>
      </c>
    </row>
    <row r="92" spans="2:4" ht="16.5" x14ac:dyDescent="0.25">
      <c r="B92" s="4" t="s">
        <v>102</v>
      </c>
      <c r="C92" s="12">
        <v>6600</v>
      </c>
      <c r="D92" s="9">
        <v>0.72719259585720586</v>
      </c>
    </row>
    <row r="93" spans="2:4" ht="16.5" x14ac:dyDescent="0.25">
      <c r="B93" s="5" t="s">
        <v>107</v>
      </c>
      <c r="C93" s="13">
        <v>3071227</v>
      </c>
      <c r="D93" s="14">
        <v>0.67299999999999993</v>
      </c>
    </row>
    <row r="94" spans="2:4" x14ac:dyDescent="0.25">
      <c r="B94" s="3"/>
      <c r="C94" s="3"/>
      <c r="D94" s="3"/>
    </row>
    <row r="95" spans="2:4" ht="37.5" customHeight="1" x14ac:dyDescent="0.25">
      <c r="B95" s="119" t="s">
        <v>418</v>
      </c>
      <c r="C95" s="119"/>
      <c r="D95" s="119"/>
    </row>
    <row r="96" spans="2:4" x14ac:dyDescent="0.25">
      <c r="B96" s="10"/>
      <c r="C96" s="10"/>
      <c r="D96" s="10"/>
    </row>
    <row r="97" spans="2:4" ht="28.5" customHeight="1" x14ac:dyDescent="0.25">
      <c r="B97" s="119" t="s">
        <v>414</v>
      </c>
      <c r="C97" s="119"/>
      <c r="D97" s="119"/>
    </row>
  </sheetData>
  <mergeCells count="2">
    <mergeCell ref="B95:D95"/>
    <mergeCell ref="B97:D97"/>
  </mergeCells>
  <pageMargins left="0.7" right="0.7" top="0.75" bottom="0.75" header="0.3" footer="0.3"/>
  <pageSetup orientation="portrait" horizontalDpi="4294967294" verticalDpi="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5"/>
  <sheetViews>
    <sheetView workbookViewId="0">
      <selection activeCell="B2" sqref="B2"/>
    </sheetView>
  </sheetViews>
  <sheetFormatPr defaultRowHeight="15" x14ac:dyDescent="0.25"/>
  <cols>
    <col min="1" max="1" width="2.85546875" style="1" customWidth="1"/>
    <col min="2" max="2" width="32.7109375" style="1" customWidth="1"/>
    <col min="3" max="14" width="12.7109375" style="1" customWidth="1"/>
    <col min="15" max="16384" width="9.140625" style="1"/>
  </cols>
  <sheetData>
    <row r="2" spans="2:14" ht="15.75" x14ac:dyDescent="0.25">
      <c r="B2" s="2" t="s">
        <v>373</v>
      </c>
      <c r="C2" s="3"/>
      <c r="D2" s="3"/>
    </row>
    <row r="3" spans="2:14" x14ac:dyDescent="0.25">
      <c r="B3" s="3"/>
      <c r="C3" s="3"/>
      <c r="D3" s="3"/>
    </row>
    <row r="4" spans="2:14" s="10" customFormat="1" x14ac:dyDescent="0.25">
      <c r="B4" s="126" t="s">
        <v>212</v>
      </c>
      <c r="C4" s="134" t="s">
        <v>213</v>
      </c>
      <c r="D4" s="124"/>
      <c r="E4" s="128" t="s">
        <v>214</v>
      </c>
      <c r="F4" s="129"/>
      <c r="G4" s="128" t="s">
        <v>215</v>
      </c>
      <c r="H4" s="129"/>
      <c r="I4" s="128" t="s">
        <v>216</v>
      </c>
      <c r="J4" s="129"/>
      <c r="K4" s="128" t="s">
        <v>217</v>
      </c>
      <c r="L4" s="129"/>
      <c r="M4" s="128" t="s">
        <v>218</v>
      </c>
      <c r="N4" s="129"/>
    </row>
    <row r="5" spans="2:14" ht="16.5" x14ac:dyDescent="0.25">
      <c r="B5" s="127"/>
      <c r="C5" s="44" t="s">
        <v>14</v>
      </c>
      <c r="D5" s="44" t="s">
        <v>188</v>
      </c>
      <c r="E5" s="44" t="s">
        <v>14</v>
      </c>
      <c r="F5" s="44" t="s">
        <v>188</v>
      </c>
      <c r="G5" s="44" t="s">
        <v>14</v>
      </c>
      <c r="H5" s="44" t="s">
        <v>188</v>
      </c>
      <c r="I5" s="45" t="s">
        <v>14</v>
      </c>
      <c r="J5" s="44" t="s">
        <v>188</v>
      </c>
      <c r="K5" s="45" t="s">
        <v>14</v>
      </c>
      <c r="L5" s="44" t="s">
        <v>188</v>
      </c>
      <c r="M5" s="45" t="s">
        <v>14</v>
      </c>
      <c r="N5" s="44" t="s">
        <v>188</v>
      </c>
    </row>
    <row r="6" spans="2:14" ht="16.5" x14ac:dyDescent="0.25">
      <c r="B6" s="8" t="s">
        <v>219</v>
      </c>
      <c r="C6" s="12">
        <v>24603</v>
      </c>
      <c r="D6" s="24">
        <v>46.111027813179398</v>
      </c>
      <c r="E6" s="12">
        <v>38778</v>
      </c>
      <c r="F6" s="24">
        <v>52.953707496927485</v>
      </c>
      <c r="G6" s="12">
        <v>85650</v>
      </c>
      <c r="H6" s="24">
        <v>57.430801416157067</v>
      </c>
      <c r="I6" s="12">
        <v>151269</v>
      </c>
      <c r="J6" s="24">
        <v>54.261066073606429</v>
      </c>
      <c r="K6" s="12">
        <v>133258</v>
      </c>
      <c r="L6" s="24">
        <v>44.392106174879409</v>
      </c>
      <c r="M6" s="12">
        <v>94786</v>
      </c>
      <c r="N6" s="24">
        <v>30.821808674954234</v>
      </c>
    </row>
    <row r="7" spans="2:14" ht="16.5" x14ac:dyDescent="0.25">
      <c r="B7" s="8" t="s">
        <v>220</v>
      </c>
      <c r="C7" s="12">
        <v>14794</v>
      </c>
      <c r="D7" s="24">
        <v>27.72696603943324</v>
      </c>
      <c r="E7" s="12">
        <v>20825</v>
      </c>
      <c r="F7" s="24">
        <v>28.43779871637307</v>
      </c>
      <c r="G7" s="12">
        <v>35900</v>
      </c>
      <c r="H7" s="24">
        <v>24.071987984121876</v>
      </c>
      <c r="I7" s="12">
        <v>69855</v>
      </c>
      <c r="J7" s="24">
        <v>25.057392926321832</v>
      </c>
      <c r="K7" s="12">
        <v>100013</v>
      </c>
      <c r="L7" s="24">
        <v>33.31723209764678</v>
      </c>
      <c r="M7" s="12">
        <v>112030</v>
      </c>
      <c r="N7" s="24">
        <v>36.429084736724015</v>
      </c>
    </row>
    <row r="8" spans="2:14" ht="16.5" x14ac:dyDescent="0.25">
      <c r="B8" s="8" t="s">
        <v>221</v>
      </c>
      <c r="C8" s="12">
        <v>5910</v>
      </c>
      <c r="D8" s="24">
        <v>11.076542469450484</v>
      </c>
      <c r="E8" s="12">
        <v>5076</v>
      </c>
      <c r="F8" s="24">
        <v>6.9315854158131911</v>
      </c>
      <c r="G8" s="12">
        <v>11913</v>
      </c>
      <c r="H8" s="24">
        <v>7.9880109430318633</v>
      </c>
      <c r="I8" s="12">
        <v>24180</v>
      </c>
      <c r="J8" s="24">
        <v>8.6735059903866851</v>
      </c>
      <c r="K8" s="12">
        <v>31405</v>
      </c>
      <c r="L8" s="24">
        <v>10.461916691096128</v>
      </c>
      <c r="M8" s="12">
        <v>47919</v>
      </c>
      <c r="N8" s="24">
        <v>15.581945117371045</v>
      </c>
    </row>
    <row r="9" spans="2:14" ht="16.5" x14ac:dyDescent="0.25">
      <c r="B9" s="67" t="s">
        <v>222</v>
      </c>
      <c r="C9" s="70">
        <v>1779</v>
      </c>
      <c r="D9" s="79">
        <v>3.3342079616163129</v>
      </c>
      <c r="E9" s="70">
        <v>3187</v>
      </c>
      <c r="F9" s="79">
        <v>4.3520415130411036</v>
      </c>
      <c r="G9" s="70">
        <v>4544</v>
      </c>
      <c r="H9" s="79">
        <v>3.0468833816114151</v>
      </c>
      <c r="I9" s="70">
        <v>9836</v>
      </c>
      <c r="J9" s="79">
        <v>3.5282301456345504</v>
      </c>
      <c r="K9" s="70">
        <v>14656</v>
      </c>
      <c r="L9" s="79">
        <v>4.8823388321829277</v>
      </c>
      <c r="M9" s="70">
        <v>20557</v>
      </c>
      <c r="N9" s="79">
        <v>6.6845728370332553</v>
      </c>
    </row>
    <row r="10" spans="2:14" ht="16.5" x14ac:dyDescent="0.25">
      <c r="B10" s="67" t="s">
        <v>223</v>
      </c>
      <c r="C10" s="70">
        <v>695</v>
      </c>
      <c r="D10" s="79">
        <v>1.3025714071519605</v>
      </c>
      <c r="E10" s="70">
        <v>483</v>
      </c>
      <c r="F10" s="79">
        <v>0.65956575174108967</v>
      </c>
      <c r="G10" s="70">
        <v>2554</v>
      </c>
      <c r="H10" s="79">
        <v>1.7125308443300076</v>
      </c>
      <c r="I10" s="70">
        <v>5744</v>
      </c>
      <c r="J10" s="79">
        <v>2.0604060549537269</v>
      </c>
      <c r="K10" s="70">
        <v>5837</v>
      </c>
      <c r="L10" s="79">
        <v>1.9444740559123737</v>
      </c>
      <c r="M10" s="70">
        <v>10920</v>
      </c>
      <c r="N10" s="79">
        <v>3.5508846320184437</v>
      </c>
    </row>
    <row r="11" spans="2:14" ht="16.5" x14ac:dyDescent="0.25">
      <c r="B11" s="72" t="s">
        <v>224</v>
      </c>
      <c r="C11" s="73">
        <v>4266</v>
      </c>
      <c r="D11" s="80">
        <v>7.9953519754104505</v>
      </c>
      <c r="E11" s="73">
        <v>3628</v>
      </c>
      <c r="F11" s="80">
        <v>4.9542537211525328</v>
      </c>
      <c r="G11" s="73">
        <v>6210</v>
      </c>
      <c r="H11" s="80">
        <v>4.16398455101384</v>
      </c>
      <c r="I11" s="73">
        <v>13808</v>
      </c>
      <c r="J11" s="80">
        <v>4.9530095415740014</v>
      </c>
      <c r="K11" s="73">
        <v>13540</v>
      </c>
      <c r="L11" s="80">
        <v>4.5105668523305704</v>
      </c>
      <c r="M11" s="73">
        <v>17921</v>
      </c>
      <c r="N11" s="80">
        <v>5.827417902051514</v>
      </c>
    </row>
    <row r="12" spans="2:14" ht="16.5" x14ac:dyDescent="0.25">
      <c r="B12" s="72" t="s">
        <v>225</v>
      </c>
      <c r="C12" s="73">
        <v>1309</v>
      </c>
      <c r="D12" s="80">
        <v>2.4533323337581527</v>
      </c>
      <c r="E12" s="73">
        <v>1253</v>
      </c>
      <c r="F12" s="80">
        <v>1.7110473849515226</v>
      </c>
      <c r="G12" s="73">
        <v>2365</v>
      </c>
      <c r="H12" s="80">
        <v>1.585800879733934</v>
      </c>
      <c r="I12" s="73">
        <v>4088</v>
      </c>
      <c r="J12" s="80">
        <v>1.4663892675227779</v>
      </c>
      <c r="K12" s="73">
        <v>1475</v>
      </c>
      <c r="L12" s="80">
        <v>0.49136529595181622</v>
      </c>
      <c r="M12" s="73">
        <v>3396</v>
      </c>
      <c r="N12" s="80">
        <v>1.1042860998474942</v>
      </c>
    </row>
    <row r="13" spans="2:14" ht="16.5" x14ac:dyDescent="0.25">
      <c r="B13" s="5" t="s">
        <v>238</v>
      </c>
      <c r="C13" s="13">
        <v>53356</v>
      </c>
      <c r="D13" s="25">
        <v>100</v>
      </c>
      <c r="E13" s="13">
        <v>73230</v>
      </c>
      <c r="F13" s="25">
        <v>100</v>
      </c>
      <c r="G13" s="13">
        <v>149136</v>
      </c>
      <c r="H13" s="25">
        <v>100</v>
      </c>
      <c r="I13" s="13">
        <v>278780</v>
      </c>
      <c r="J13" s="25">
        <v>100</v>
      </c>
      <c r="K13" s="13">
        <v>300184</v>
      </c>
      <c r="L13" s="25">
        <v>100</v>
      </c>
      <c r="M13" s="13">
        <v>307529</v>
      </c>
      <c r="N13" s="25">
        <v>100</v>
      </c>
    </row>
    <row r="14" spans="2:14" x14ac:dyDescent="0.25">
      <c r="B14" s="3"/>
      <c r="C14" s="3"/>
      <c r="D14" s="3"/>
    </row>
    <row r="15" spans="2:14" x14ac:dyDescent="0.25">
      <c r="B15" s="33" t="s">
        <v>278</v>
      </c>
      <c r="C15" s="3"/>
      <c r="D15" s="3"/>
    </row>
  </sheetData>
  <mergeCells count="7">
    <mergeCell ref="M4:N4"/>
    <mergeCell ref="B4:B5"/>
    <mergeCell ref="C4:D4"/>
    <mergeCell ref="E4:F4"/>
    <mergeCell ref="G4:H4"/>
    <mergeCell ref="I4:J4"/>
    <mergeCell ref="K4:L4"/>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8"/>
  <sheetViews>
    <sheetView workbookViewId="0">
      <selection activeCell="B2" sqref="B2"/>
    </sheetView>
  </sheetViews>
  <sheetFormatPr defaultRowHeight="15" x14ac:dyDescent="0.25"/>
  <cols>
    <col min="1" max="1" width="2.85546875" style="1" customWidth="1"/>
    <col min="2" max="2" width="30.5703125" style="1" customWidth="1"/>
    <col min="3" max="6" width="15.85546875" style="1" customWidth="1"/>
    <col min="7" max="16384" width="9.140625" style="1"/>
  </cols>
  <sheetData>
    <row r="2" spans="2:6" ht="15.75" x14ac:dyDescent="0.25">
      <c r="B2" s="2" t="s">
        <v>364</v>
      </c>
      <c r="C2" s="3"/>
      <c r="D2" s="3"/>
    </row>
    <row r="3" spans="2:6" x14ac:dyDescent="0.25">
      <c r="B3" s="3"/>
      <c r="C3" s="3"/>
      <c r="D3" s="3"/>
    </row>
    <row r="4" spans="2:6" s="10" customFormat="1" x14ac:dyDescent="0.25">
      <c r="B4" s="126" t="s">
        <v>212</v>
      </c>
      <c r="C4" s="134" t="s">
        <v>184</v>
      </c>
      <c r="D4" s="124"/>
      <c r="E4" s="128" t="s">
        <v>185</v>
      </c>
      <c r="F4" s="129"/>
    </row>
    <row r="5" spans="2:6" ht="16.5" x14ac:dyDescent="0.25">
      <c r="B5" s="127"/>
      <c r="C5" s="44" t="s">
        <v>14</v>
      </c>
      <c r="D5" s="44" t="s">
        <v>188</v>
      </c>
      <c r="E5" s="44" t="s">
        <v>14</v>
      </c>
      <c r="F5" s="44" t="s">
        <v>188</v>
      </c>
    </row>
    <row r="6" spans="2:6" ht="16.5" x14ac:dyDescent="0.25">
      <c r="B6" s="8" t="s">
        <v>219</v>
      </c>
      <c r="C6" s="12">
        <v>167338</v>
      </c>
      <c r="D6" s="52">
        <v>8.6059960862667051</v>
      </c>
      <c r="E6" s="12">
        <v>475720</v>
      </c>
      <c r="F6" s="52">
        <v>42.218972090678669</v>
      </c>
    </row>
    <row r="7" spans="2:6" ht="16.5" x14ac:dyDescent="0.25">
      <c r="B7" s="8" t="s">
        <v>227</v>
      </c>
      <c r="C7" s="12">
        <v>406958</v>
      </c>
      <c r="D7" s="52">
        <v>20.929370228369681</v>
      </c>
      <c r="E7" s="12">
        <v>234812</v>
      </c>
      <c r="F7" s="52">
        <v>20.838983592357774</v>
      </c>
    </row>
    <row r="8" spans="2:6" ht="16.5" x14ac:dyDescent="0.25">
      <c r="B8" s="8" t="s">
        <v>228</v>
      </c>
      <c r="C8" s="12">
        <v>435675</v>
      </c>
      <c r="D8" s="52">
        <v>22.406251687508195</v>
      </c>
      <c r="E8" s="12">
        <v>136481</v>
      </c>
      <c r="F8" s="52">
        <v>12.112350815412251</v>
      </c>
    </row>
    <row r="9" spans="2:6" ht="16.5" x14ac:dyDescent="0.25">
      <c r="B9" s="8" t="s">
        <v>229</v>
      </c>
      <c r="C9" s="12">
        <v>305470</v>
      </c>
      <c r="D9" s="52">
        <v>15.709962019815524</v>
      </c>
      <c r="E9" s="12">
        <v>80577</v>
      </c>
      <c r="F9" s="52">
        <v>7.1510092368422917</v>
      </c>
    </row>
    <row r="10" spans="2:6" ht="16.5" x14ac:dyDescent="0.25">
      <c r="B10" s="8" t="s">
        <v>230</v>
      </c>
      <c r="C10" s="12">
        <v>186323</v>
      </c>
      <c r="D10" s="52">
        <v>9.5823722572366776</v>
      </c>
      <c r="E10" s="12">
        <v>48884</v>
      </c>
      <c r="F10" s="52">
        <v>4.3383339604825029</v>
      </c>
    </row>
    <row r="11" spans="2:6" ht="16.5" x14ac:dyDescent="0.25">
      <c r="B11" s="67" t="s">
        <v>231</v>
      </c>
      <c r="C11" s="70">
        <v>115045</v>
      </c>
      <c r="D11" s="71">
        <v>5.9166287379110125</v>
      </c>
      <c r="E11" s="70">
        <v>33707</v>
      </c>
      <c r="F11" s="71">
        <v>2.9914127895831708</v>
      </c>
    </row>
    <row r="12" spans="2:6" ht="16.5" x14ac:dyDescent="0.25">
      <c r="B12" s="67" t="s">
        <v>232</v>
      </c>
      <c r="C12" s="70">
        <v>73667</v>
      </c>
      <c r="D12" s="71">
        <v>3.7886069732338701</v>
      </c>
      <c r="E12" s="70">
        <v>21875</v>
      </c>
      <c r="F12" s="71">
        <v>1.9413520862767928</v>
      </c>
    </row>
    <row r="13" spans="2:6" ht="16.5" x14ac:dyDescent="0.25">
      <c r="B13" s="67" t="s">
        <v>223</v>
      </c>
      <c r="C13" s="70">
        <v>86909</v>
      </c>
      <c r="D13" s="71">
        <v>4.4696274239046305</v>
      </c>
      <c r="E13" s="70">
        <v>25754</v>
      </c>
      <c r="F13" s="71">
        <v>2.2856037316558866</v>
      </c>
    </row>
    <row r="14" spans="2:6" ht="16.5" x14ac:dyDescent="0.25">
      <c r="B14" s="72" t="s">
        <v>224</v>
      </c>
      <c r="C14" s="73">
        <v>160022</v>
      </c>
      <c r="D14" s="74">
        <v>8.2297428301794611</v>
      </c>
      <c r="E14" s="73">
        <v>55831</v>
      </c>
      <c r="F14" s="74">
        <v>4.9548630093220396</v>
      </c>
    </row>
    <row r="15" spans="2:6" ht="16.5" x14ac:dyDescent="0.25">
      <c r="B15" s="72" t="s">
        <v>225</v>
      </c>
      <c r="C15" s="73">
        <v>7028</v>
      </c>
      <c r="D15" s="74">
        <v>0.36144175557424135</v>
      </c>
      <c r="E15" s="73">
        <v>13151</v>
      </c>
      <c r="F15" s="74">
        <v>1.1671186873886219</v>
      </c>
    </row>
    <row r="16" spans="2:6" ht="16.5" x14ac:dyDescent="0.25">
      <c r="B16" s="5" t="s">
        <v>233</v>
      </c>
      <c r="C16" s="13">
        <v>1944435</v>
      </c>
      <c r="D16" s="37">
        <v>100</v>
      </c>
      <c r="E16" s="13">
        <v>1126792</v>
      </c>
      <c r="F16" s="37">
        <v>100</v>
      </c>
    </row>
    <row r="17" spans="2:4" x14ac:dyDescent="0.25">
      <c r="B17" s="3"/>
      <c r="C17" s="3"/>
      <c r="D17" s="3"/>
    </row>
    <row r="18" spans="2:4" x14ac:dyDescent="0.25">
      <c r="B18" s="33" t="s">
        <v>421</v>
      </c>
      <c r="C18" s="3"/>
      <c r="D18" s="3"/>
    </row>
  </sheetData>
  <mergeCells count="3">
    <mergeCell ref="B4:B5"/>
    <mergeCell ref="C4:D4"/>
    <mergeCell ref="E4:F4"/>
  </mergeCell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97"/>
  <sheetViews>
    <sheetView workbookViewId="0">
      <selection activeCell="B2" sqref="B2"/>
    </sheetView>
  </sheetViews>
  <sheetFormatPr defaultRowHeight="15" x14ac:dyDescent="0.25"/>
  <cols>
    <col min="1" max="1" width="2.85546875" style="1" customWidth="1"/>
    <col min="2" max="2" width="30.5703125" style="1" customWidth="1"/>
    <col min="3" max="3" width="30.5703125" style="32" customWidth="1"/>
    <col min="4" max="4" width="30.5703125" style="1" customWidth="1"/>
    <col min="5" max="16384" width="9.140625" style="1"/>
  </cols>
  <sheetData>
    <row r="2" spans="2:4" ht="15.75" x14ac:dyDescent="0.25">
      <c r="B2" s="2" t="s">
        <v>365</v>
      </c>
      <c r="C2" s="30"/>
    </row>
    <row r="3" spans="2:4" x14ac:dyDescent="0.25">
      <c r="B3" s="3"/>
      <c r="C3" s="30"/>
    </row>
    <row r="4" spans="2:4" ht="45" customHeight="1" x14ac:dyDescent="0.25">
      <c r="B4" s="18" t="s">
        <v>13</v>
      </c>
      <c r="C4" s="18" t="s">
        <v>208</v>
      </c>
      <c r="D4" s="18" t="s">
        <v>234</v>
      </c>
    </row>
    <row r="5" spans="2:4" ht="16.5" x14ac:dyDescent="0.25">
      <c r="B5" s="4" t="s">
        <v>15</v>
      </c>
      <c r="C5" s="19">
        <v>1088</v>
      </c>
      <c r="D5" s="24">
        <v>22.5</v>
      </c>
    </row>
    <row r="6" spans="2:4" ht="16.5" x14ac:dyDescent="0.25">
      <c r="B6" s="4" t="s">
        <v>16</v>
      </c>
      <c r="C6" s="19">
        <v>1098</v>
      </c>
      <c r="D6" s="24">
        <v>18.899999999999999</v>
      </c>
    </row>
    <row r="7" spans="2:4" ht="16.5" x14ac:dyDescent="0.25">
      <c r="B7" s="4" t="s">
        <v>17</v>
      </c>
      <c r="C7" s="19">
        <v>1056</v>
      </c>
      <c r="D7" s="24">
        <v>18.899999999999999</v>
      </c>
    </row>
    <row r="8" spans="2:4" ht="16.5" x14ac:dyDescent="0.25">
      <c r="B8" s="4" t="s">
        <v>18</v>
      </c>
      <c r="C8" s="19">
        <v>1084</v>
      </c>
      <c r="D8" s="24">
        <v>20</v>
      </c>
    </row>
    <row r="9" spans="2:4" ht="16.5" x14ac:dyDescent="0.25">
      <c r="B9" s="4" t="s">
        <v>19</v>
      </c>
      <c r="C9" s="19">
        <v>1159</v>
      </c>
      <c r="D9" s="24">
        <v>20</v>
      </c>
    </row>
    <row r="10" spans="2:4" ht="16.5" x14ac:dyDescent="0.25">
      <c r="B10" s="4" t="s">
        <v>20</v>
      </c>
      <c r="C10" s="19">
        <v>1165</v>
      </c>
      <c r="D10" s="24">
        <v>17.899999999999999</v>
      </c>
    </row>
    <row r="11" spans="2:4" ht="16.5" x14ac:dyDescent="0.25">
      <c r="B11" s="4" t="s">
        <v>21</v>
      </c>
      <c r="C11" s="19">
        <v>973</v>
      </c>
      <c r="D11" s="24">
        <v>17.7</v>
      </c>
    </row>
    <row r="12" spans="2:4" ht="16.5" x14ac:dyDescent="0.25">
      <c r="B12" s="4" t="s">
        <v>22</v>
      </c>
      <c r="C12" s="19">
        <v>1153</v>
      </c>
      <c r="D12" s="24">
        <v>19.7</v>
      </c>
    </row>
    <row r="13" spans="2:4" ht="16.5" x14ac:dyDescent="0.25">
      <c r="B13" s="4" t="s">
        <v>23</v>
      </c>
      <c r="C13" s="19">
        <v>1414</v>
      </c>
      <c r="D13" s="24">
        <v>19.3</v>
      </c>
    </row>
    <row r="14" spans="2:4" ht="16.5" x14ac:dyDescent="0.25">
      <c r="B14" s="4" t="s">
        <v>24</v>
      </c>
      <c r="C14" s="19">
        <v>1129</v>
      </c>
      <c r="D14" s="24">
        <v>19.8</v>
      </c>
    </row>
    <row r="15" spans="2:4" ht="16.5" x14ac:dyDescent="0.25">
      <c r="B15" s="4" t="s">
        <v>25</v>
      </c>
      <c r="C15" s="19">
        <v>1161</v>
      </c>
      <c r="D15" s="24">
        <v>19.8</v>
      </c>
    </row>
    <row r="16" spans="2:4" ht="16.5" x14ac:dyDescent="0.25">
      <c r="B16" s="4" t="s">
        <v>26</v>
      </c>
      <c r="C16" s="19">
        <v>1075</v>
      </c>
      <c r="D16" s="24">
        <v>19.5</v>
      </c>
    </row>
    <row r="17" spans="2:4" ht="16.5" x14ac:dyDescent="0.25">
      <c r="B17" s="4" t="s">
        <v>27</v>
      </c>
      <c r="C17" s="19">
        <v>1376</v>
      </c>
      <c r="D17" s="24">
        <v>19.600000000000001</v>
      </c>
    </row>
    <row r="18" spans="2:4" ht="16.5" x14ac:dyDescent="0.25">
      <c r="B18" s="4" t="s">
        <v>28</v>
      </c>
      <c r="C18" s="19">
        <v>1154</v>
      </c>
      <c r="D18" s="24">
        <v>19.2</v>
      </c>
    </row>
    <row r="19" spans="2:4" ht="16.5" x14ac:dyDescent="0.25">
      <c r="B19" s="4" t="s">
        <v>29</v>
      </c>
      <c r="C19" s="19">
        <v>1000</v>
      </c>
      <c r="D19" s="24">
        <v>18.8</v>
      </c>
    </row>
    <row r="20" spans="2:4" ht="16.5" x14ac:dyDescent="0.25">
      <c r="B20" s="4" t="s">
        <v>30</v>
      </c>
      <c r="C20" s="19">
        <v>958</v>
      </c>
      <c r="D20" s="24">
        <v>19.2</v>
      </c>
    </row>
    <row r="21" spans="2:4" ht="16.5" x14ac:dyDescent="0.25">
      <c r="B21" s="4" t="s">
        <v>31</v>
      </c>
      <c r="C21" s="19">
        <v>966</v>
      </c>
      <c r="D21" s="24">
        <v>19.8</v>
      </c>
    </row>
    <row r="22" spans="2:4" ht="16.5" x14ac:dyDescent="0.25">
      <c r="B22" s="4" t="s">
        <v>32</v>
      </c>
      <c r="C22" s="19">
        <v>1313</v>
      </c>
      <c r="D22" s="24">
        <v>20.399999999999999</v>
      </c>
    </row>
    <row r="23" spans="2:4" ht="16.5" x14ac:dyDescent="0.25">
      <c r="B23" s="4" t="s">
        <v>33</v>
      </c>
      <c r="C23" s="19">
        <v>1057</v>
      </c>
      <c r="D23" s="24">
        <v>19</v>
      </c>
    </row>
    <row r="24" spans="2:4" ht="16.5" x14ac:dyDescent="0.25">
      <c r="B24" s="4" t="s">
        <v>34</v>
      </c>
      <c r="C24" s="19">
        <v>1097</v>
      </c>
      <c r="D24" s="24">
        <v>19.100000000000001</v>
      </c>
    </row>
    <row r="25" spans="2:4" ht="16.5" x14ac:dyDescent="0.25">
      <c r="B25" s="4" t="s">
        <v>35</v>
      </c>
      <c r="C25" s="19">
        <v>2066</v>
      </c>
      <c r="D25" s="24">
        <v>19.7</v>
      </c>
    </row>
    <row r="26" spans="2:4" ht="16.5" x14ac:dyDescent="0.25">
      <c r="B26" s="4" t="s">
        <v>36</v>
      </c>
      <c r="C26" s="19">
        <v>1184</v>
      </c>
      <c r="D26" s="24">
        <v>18.8</v>
      </c>
    </row>
    <row r="27" spans="2:4" ht="16.5" x14ac:dyDescent="0.25">
      <c r="B27" s="4" t="s">
        <v>37</v>
      </c>
      <c r="C27" s="19">
        <v>1428</v>
      </c>
      <c r="D27" s="24">
        <v>19.100000000000001</v>
      </c>
    </row>
    <row r="28" spans="2:4" ht="16.5" x14ac:dyDescent="0.25">
      <c r="B28" s="4" t="s">
        <v>38</v>
      </c>
      <c r="C28" s="19">
        <v>1061</v>
      </c>
      <c r="D28" s="24">
        <v>20</v>
      </c>
    </row>
    <row r="29" spans="2:4" ht="16.5" x14ac:dyDescent="0.25">
      <c r="B29" s="4" t="s">
        <v>39</v>
      </c>
      <c r="C29" s="19">
        <v>1449</v>
      </c>
      <c r="D29" s="24">
        <v>20.100000000000001</v>
      </c>
    </row>
    <row r="30" spans="2:4" ht="16.5" x14ac:dyDescent="0.25">
      <c r="B30" s="4" t="s">
        <v>40</v>
      </c>
      <c r="C30" s="19">
        <v>1181</v>
      </c>
      <c r="D30" s="24">
        <v>18.8</v>
      </c>
    </row>
    <row r="31" spans="2:4" ht="16.5" x14ac:dyDescent="0.25">
      <c r="B31" s="4" t="s">
        <v>41</v>
      </c>
      <c r="C31" s="19">
        <v>1084</v>
      </c>
      <c r="D31" s="24">
        <v>19.8</v>
      </c>
    </row>
    <row r="32" spans="2:4" ht="16.5" x14ac:dyDescent="0.25">
      <c r="B32" s="4" t="s">
        <v>42</v>
      </c>
      <c r="C32" s="19">
        <v>1624</v>
      </c>
      <c r="D32" s="24">
        <v>19.600000000000001</v>
      </c>
    </row>
    <row r="33" spans="2:4" ht="16.5" x14ac:dyDescent="0.25">
      <c r="B33" s="4" t="s">
        <v>43</v>
      </c>
      <c r="C33" s="19">
        <v>1423</v>
      </c>
      <c r="D33" s="24">
        <v>18.8</v>
      </c>
    </row>
    <row r="34" spans="2:4" ht="16.5" x14ac:dyDescent="0.25">
      <c r="B34" s="4" t="s">
        <v>44</v>
      </c>
      <c r="C34" s="19">
        <v>1020</v>
      </c>
      <c r="D34" s="24">
        <v>19.3</v>
      </c>
    </row>
    <row r="35" spans="2:4" ht="16.5" x14ac:dyDescent="0.25">
      <c r="B35" s="4" t="s">
        <v>45</v>
      </c>
      <c r="C35" s="19">
        <v>1381</v>
      </c>
      <c r="D35" s="24">
        <v>19.600000000000001</v>
      </c>
    </row>
    <row r="36" spans="2:4" ht="16.5" x14ac:dyDescent="0.25">
      <c r="B36" s="4" t="s">
        <v>46</v>
      </c>
      <c r="C36" s="19">
        <v>1184</v>
      </c>
      <c r="D36" s="24">
        <v>18.3</v>
      </c>
    </row>
    <row r="37" spans="2:4" ht="16.5" x14ac:dyDescent="0.25">
      <c r="B37" s="4" t="s">
        <v>47</v>
      </c>
      <c r="C37" s="19">
        <v>997</v>
      </c>
      <c r="D37" s="24">
        <v>19.3</v>
      </c>
    </row>
    <row r="38" spans="2:4" ht="16.5" x14ac:dyDescent="0.25">
      <c r="B38" s="4" t="s">
        <v>48</v>
      </c>
      <c r="C38" s="19">
        <v>929</v>
      </c>
      <c r="D38" s="24">
        <v>18.3</v>
      </c>
    </row>
    <row r="39" spans="2:4" ht="16.5" x14ac:dyDescent="0.25">
      <c r="B39" s="4" t="s">
        <v>49</v>
      </c>
      <c r="C39" s="19">
        <v>1134</v>
      </c>
      <c r="D39" s="24">
        <v>18.5</v>
      </c>
    </row>
    <row r="40" spans="2:4" ht="16.5" x14ac:dyDescent="0.25">
      <c r="B40" s="4" t="s">
        <v>50</v>
      </c>
      <c r="C40" s="19">
        <v>1053</v>
      </c>
      <c r="D40" s="24">
        <v>20</v>
      </c>
    </row>
    <row r="41" spans="2:4" ht="16.5" x14ac:dyDescent="0.25">
      <c r="B41" s="4" t="s">
        <v>51</v>
      </c>
      <c r="C41" s="19">
        <v>1133</v>
      </c>
      <c r="D41" s="24">
        <v>19.600000000000001</v>
      </c>
    </row>
    <row r="42" spans="2:4" ht="16.5" x14ac:dyDescent="0.25">
      <c r="B42" s="4" t="s">
        <v>52</v>
      </c>
      <c r="C42" s="19">
        <v>1231</v>
      </c>
      <c r="D42" s="24">
        <v>20</v>
      </c>
    </row>
    <row r="43" spans="2:4" ht="16.5" x14ac:dyDescent="0.25">
      <c r="B43" s="4" t="s">
        <v>53</v>
      </c>
      <c r="C43" s="19">
        <v>1090</v>
      </c>
      <c r="D43" s="24">
        <v>19.399999999999999</v>
      </c>
    </row>
    <row r="44" spans="2:4" ht="16.5" x14ac:dyDescent="0.25">
      <c r="B44" s="4" t="s">
        <v>54</v>
      </c>
      <c r="C44" s="19">
        <v>1024</v>
      </c>
      <c r="D44" s="24">
        <v>21.8</v>
      </c>
    </row>
    <row r="45" spans="2:4" ht="16.5" x14ac:dyDescent="0.25">
      <c r="B45" s="4" t="s">
        <v>55</v>
      </c>
      <c r="C45" s="19">
        <v>966</v>
      </c>
      <c r="D45" s="24">
        <v>18</v>
      </c>
    </row>
    <row r="46" spans="2:4" ht="16.5" x14ac:dyDescent="0.25">
      <c r="B46" s="4" t="s">
        <v>56</v>
      </c>
      <c r="C46" s="19">
        <v>1172</v>
      </c>
      <c r="D46" s="24">
        <v>20.9</v>
      </c>
    </row>
    <row r="47" spans="2:4" ht="16.5" x14ac:dyDescent="0.25">
      <c r="B47" s="4" t="s">
        <v>57</v>
      </c>
      <c r="C47" s="19">
        <v>1308</v>
      </c>
      <c r="D47" s="24">
        <v>19.899999999999999</v>
      </c>
    </row>
    <row r="48" spans="2:4" ht="16.5" x14ac:dyDescent="0.25">
      <c r="B48" s="4" t="s">
        <v>58</v>
      </c>
      <c r="C48" s="19">
        <v>1051</v>
      </c>
      <c r="D48" s="24">
        <v>19.899999999999999</v>
      </c>
    </row>
    <row r="49" spans="2:4" ht="16.5" x14ac:dyDescent="0.25">
      <c r="B49" s="4" t="s">
        <v>59</v>
      </c>
      <c r="C49" s="19">
        <v>1355</v>
      </c>
      <c r="D49" s="24">
        <v>19.3</v>
      </c>
    </row>
    <row r="50" spans="2:4" ht="16.5" x14ac:dyDescent="0.25">
      <c r="B50" s="4" t="s">
        <v>60</v>
      </c>
      <c r="C50" s="19">
        <v>1119</v>
      </c>
      <c r="D50" s="24">
        <v>18.5</v>
      </c>
    </row>
    <row r="51" spans="2:4" ht="16.5" x14ac:dyDescent="0.25">
      <c r="B51" s="4" t="s">
        <v>61</v>
      </c>
      <c r="C51" s="19">
        <v>1301</v>
      </c>
      <c r="D51" s="24">
        <v>19.899999999999999</v>
      </c>
    </row>
    <row r="52" spans="2:4" ht="16.5" x14ac:dyDescent="0.25">
      <c r="B52" s="4" t="s">
        <v>62</v>
      </c>
      <c r="C52" s="19">
        <v>1210</v>
      </c>
      <c r="D52" s="24">
        <v>19.5</v>
      </c>
    </row>
    <row r="53" spans="2:4" ht="16.5" x14ac:dyDescent="0.25">
      <c r="B53" s="4" t="s">
        <v>63</v>
      </c>
      <c r="C53" s="19">
        <v>1339</v>
      </c>
      <c r="D53" s="24">
        <v>18.899999999999999</v>
      </c>
    </row>
    <row r="54" spans="2:4" ht="16.5" x14ac:dyDescent="0.25">
      <c r="B54" s="4" t="s">
        <v>64</v>
      </c>
      <c r="C54" s="19">
        <v>1069</v>
      </c>
      <c r="D54" s="24">
        <v>19.399999999999999</v>
      </c>
    </row>
    <row r="55" spans="2:4" ht="16.5" x14ac:dyDescent="0.25">
      <c r="B55" s="4" t="s">
        <v>65</v>
      </c>
      <c r="C55" s="19">
        <v>1040</v>
      </c>
      <c r="D55" s="24">
        <v>19.5</v>
      </c>
    </row>
    <row r="56" spans="2:4" ht="16.5" x14ac:dyDescent="0.25">
      <c r="B56" s="4" t="s">
        <v>66</v>
      </c>
      <c r="C56" s="19">
        <v>1494</v>
      </c>
      <c r="D56" s="24">
        <v>19.7</v>
      </c>
    </row>
    <row r="57" spans="2:4" ht="16.5" x14ac:dyDescent="0.25">
      <c r="B57" s="4" t="s">
        <v>67</v>
      </c>
      <c r="C57" s="19">
        <v>987</v>
      </c>
      <c r="D57" s="24">
        <v>19.7</v>
      </c>
    </row>
    <row r="58" spans="2:4" ht="16.5" x14ac:dyDescent="0.25">
      <c r="B58" s="4" t="s">
        <v>68</v>
      </c>
      <c r="C58" s="19">
        <v>1138</v>
      </c>
      <c r="D58" s="24">
        <v>18.7</v>
      </c>
    </row>
    <row r="59" spans="2:4" ht="16.5" x14ac:dyDescent="0.25">
      <c r="B59" s="4" t="s">
        <v>69</v>
      </c>
      <c r="C59" s="19">
        <v>1174</v>
      </c>
      <c r="D59" s="24">
        <v>18.8</v>
      </c>
    </row>
    <row r="60" spans="2:4" ht="16.5" x14ac:dyDescent="0.25">
      <c r="B60" s="4" t="s">
        <v>70</v>
      </c>
      <c r="C60" s="19">
        <v>881</v>
      </c>
      <c r="D60" s="24">
        <v>18</v>
      </c>
    </row>
    <row r="61" spans="2:4" ht="16.5" x14ac:dyDescent="0.25">
      <c r="B61" s="4" t="s">
        <v>71</v>
      </c>
      <c r="C61" s="19">
        <v>1202</v>
      </c>
      <c r="D61" s="24">
        <v>19.899999999999999</v>
      </c>
    </row>
    <row r="62" spans="2:4" ht="16.5" x14ac:dyDescent="0.25">
      <c r="B62" s="4" t="s">
        <v>72</v>
      </c>
      <c r="C62" s="19">
        <v>981</v>
      </c>
      <c r="D62" s="24">
        <v>20.6</v>
      </c>
    </row>
    <row r="63" spans="2:4" ht="16.5" x14ac:dyDescent="0.25">
      <c r="B63" s="4" t="s">
        <v>73</v>
      </c>
      <c r="C63" s="19">
        <v>1211</v>
      </c>
      <c r="D63" s="24">
        <v>19.7</v>
      </c>
    </row>
    <row r="64" spans="2:4" ht="16.5" x14ac:dyDescent="0.25">
      <c r="B64" s="4" t="s">
        <v>74</v>
      </c>
      <c r="C64" s="19">
        <v>1068</v>
      </c>
      <c r="D64" s="24">
        <v>19.3</v>
      </c>
    </row>
    <row r="65" spans="2:4" ht="16.5" x14ac:dyDescent="0.25">
      <c r="B65" s="4" t="s">
        <v>75</v>
      </c>
      <c r="C65" s="19">
        <v>947</v>
      </c>
      <c r="D65" s="24">
        <v>21.5</v>
      </c>
    </row>
    <row r="66" spans="2:4" ht="16.5" x14ac:dyDescent="0.25">
      <c r="B66" s="4" t="s">
        <v>76</v>
      </c>
      <c r="C66" s="19">
        <v>1217</v>
      </c>
      <c r="D66" s="24">
        <v>19</v>
      </c>
    </row>
    <row r="67" spans="2:4" ht="16.5" x14ac:dyDescent="0.25">
      <c r="B67" s="4" t="s">
        <v>77</v>
      </c>
      <c r="C67" s="19">
        <v>975</v>
      </c>
      <c r="D67" s="24">
        <v>17</v>
      </c>
    </row>
    <row r="68" spans="2:4" ht="16.5" x14ac:dyDescent="0.25">
      <c r="B68" s="4" t="s">
        <v>78</v>
      </c>
      <c r="C68" s="19">
        <v>1054</v>
      </c>
      <c r="D68" s="24">
        <v>19.7</v>
      </c>
    </row>
    <row r="69" spans="2:4" ht="16.5" x14ac:dyDescent="0.25">
      <c r="B69" s="4" t="s">
        <v>79</v>
      </c>
      <c r="C69" s="19">
        <v>1314</v>
      </c>
      <c r="D69" s="24">
        <v>20.6</v>
      </c>
    </row>
    <row r="70" spans="2:4" ht="16.5" x14ac:dyDescent="0.25">
      <c r="B70" s="4" t="s">
        <v>80</v>
      </c>
      <c r="C70" s="19">
        <v>1071</v>
      </c>
      <c r="D70" s="24">
        <v>17.5</v>
      </c>
    </row>
    <row r="71" spans="2:4" ht="16.5" x14ac:dyDescent="0.25">
      <c r="B71" s="4" t="s">
        <v>81</v>
      </c>
      <c r="C71" s="19">
        <v>1323</v>
      </c>
      <c r="D71" s="24">
        <v>19.899999999999999</v>
      </c>
    </row>
    <row r="72" spans="2:4" ht="16.5" x14ac:dyDescent="0.25">
      <c r="B72" s="4" t="s">
        <v>82</v>
      </c>
      <c r="C72" s="19">
        <v>1093</v>
      </c>
      <c r="D72" s="24">
        <v>19.399999999999999</v>
      </c>
    </row>
    <row r="73" spans="2:4" ht="16.5" x14ac:dyDescent="0.25">
      <c r="B73" s="4" t="s">
        <v>83</v>
      </c>
      <c r="C73" s="19">
        <v>1201</v>
      </c>
      <c r="D73" s="24">
        <v>18</v>
      </c>
    </row>
    <row r="74" spans="2:4" ht="16.5" x14ac:dyDescent="0.25">
      <c r="B74" s="4" t="s">
        <v>84</v>
      </c>
      <c r="C74" s="19">
        <v>1055</v>
      </c>
      <c r="D74" s="24">
        <v>19.399999999999999</v>
      </c>
    </row>
    <row r="75" spans="2:4" ht="16.5" x14ac:dyDescent="0.25">
      <c r="B75" s="4" t="s">
        <v>85</v>
      </c>
      <c r="C75" s="19">
        <v>1139</v>
      </c>
      <c r="D75" s="24">
        <v>19.600000000000001</v>
      </c>
    </row>
    <row r="76" spans="2:4" ht="16.5" x14ac:dyDescent="0.25">
      <c r="B76" s="4" t="s">
        <v>86</v>
      </c>
      <c r="C76" s="19">
        <v>1049</v>
      </c>
      <c r="D76" s="24">
        <v>18.7</v>
      </c>
    </row>
    <row r="77" spans="2:4" ht="16.5" x14ac:dyDescent="0.25">
      <c r="B77" s="4" t="s">
        <v>87</v>
      </c>
      <c r="C77" s="19">
        <v>1100</v>
      </c>
      <c r="D77" s="24">
        <v>19.5</v>
      </c>
    </row>
    <row r="78" spans="2:4" ht="16.5" x14ac:dyDescent="0.25">
      <c r="B78" s="4" t="s">
        <v>88</v>
      </c>
      <c r="C78" s="19">
        <v>987</v>
      </c>
      <c r="D78" s="24">
        <v>18.899999999999999</v>
      </c>
    </row>
    <row r="79" spans="2:4" ht="16.5" x14ac:dyDescent="0.25">
      <c r="B79" s="4" t="s">
        <v>89</v>
      </c>
      <c r="C79" s="19">
        <v>1163</v>
      </c>
      <c r="D79" s="24">
        <v>18.8</v>
      </c>
    </row>
    <row r="80" spans="2:4" ht="16.5" x14ac:dyDescent="0.25">
      <c r="B80" s="4" t="s">
        <v>90</v>
      </c>
      <c r="C80" s="19">
        <v>1146</v>
      </c>
      <c r="D80" s="24">
        <v>18.7</v>
      </c>
    </row>
    <row r="81" spans="2:5" ht="16.5" x14ac:dyDescent="0.25">
      <c r="B81" s="4" t="s">
        <v>91</v>
      </c>
      <c r="C81" s="19">
        <v>1245</v>
      </c>
      <c r="D81" s="24">
        <v>19.2</v>
      </c>
    </row>
    <row r="82" spans="2:5" ht="16.5" x14ac:dyDescent="0.25">
      <c r="B82" s="4" t="s">
        <v>92</v>
      </c>
      <c r="C82" s="19">
        <v>1028</v>
      </c>
      <c r="D82" s="24">
        <v>19.100000000000001</v>
      </c>
    </row>
    <row r="83" spans="2:5" ht="16.5" x14ac:dyDescent="0.25">
      <c r="B83" s="4" t="s">
        <v>93</v>
      </c>
      <c r="C83" s="19">
        <v>1093</v>
      </c>
      <c r="D83" s="24">
        <v>18.8</v>
      </c>
    </row>
    <row r="84" spans="2:5" ht="16.5" x14ac:dyDescent="0.25">
      <c r="B84" s="4" t="s">
        <v>94</v>
      </c>
      <c r="C84" s="19">
        <v>1584</v>
      </c>
      <c r="D84" s="24">
        <v>19.7</v>
      </c>
    </row>
    <row r="85" spans="2:5" ht="16.5" x14ac:dyDescent="0.25">
      <c r="B85" s="4" t="s">
        <v>205</v>
      </c>
      <c r="C85" s="19">
        <v>958</v>
      </c>
      <c r="D85" s="24">
        <v>17.899999999999999</v>
      </c>
    </row>
    <row r="86" spans="2:5" ht="16.5" x14ac:dyDescent="0.25">
      <c r="B86" s="4" t="s">
        <v>96</v>
      </c>
      <c r="C86" s="19">
        <v>1029</v>
      </c>
      <c r="D86" s="24">
        <v>20.7</v>
      </c>
    </row>
    <row r="87" spans="2:5" ht="16.5" x14ac:dyDescent="0.25">
      <c r="B87" s="4" t="s">
        <v>97</v>
      </c>
      <c r="C87" s="19">
        <v>1629</v>
      </c>
      <c r="D87" s="24">
        <v>19.2</v>
      </c>
    </row>
    <row r="88" spans="2:5" ht="16.5" x14ac:dyDescent="0.25">
      <c r="B88" s="4" t="s">
        <v>98</v>
      </c>
      <c r="C88" s="19">
        <v>1089</v>
      </c>
      <c r="D88" s="24">
        <v>19.399999999999999</v>
      </c>
    </row>
    <row r="89" spans="2:5" ht="16.5" x14ac:dyDescent="0.25">
      <c r="B89" s="4" t="s">
        <v>99</v>
      </c>
      <c r="C89" s="19">
        <v>1190</v>
      </c>
      <c r="D89" s="24">
        <v>19.5</v>
      </c>
    </row>
    <row r="90" spans="2:5" ht="16.5" x14ac:dyDescent="0.25">
      <c r="B90" s="4" t="s">
        <v>100</v>
      </c>
      <c r="C90" s="19">
        <v>977</v>
      </c>
      <c r="D90" s="24">
        <v>18.8</v>
      </c>
    </row>
    <row r="91" spans="2:5" ht="16.5" x14ac:dyDescent="0.25">
      <c r="B91" s="4" t="s">
        <v>101</v>
      </c>
      <c r="C91" s="19">
        <v>1375</v>
      </c>
      <c r="D91" s="24">
        <v>19.2</v>
      </c>
    </row>
    <row r="92" spans="2:5" ht="16.5" x14ac:dyDescent="0.25">
      <c r="B92" s="4" t="s">
        <v>102</v>
      </c>
      <c r="C92" s="19">
        <v>1095</v>
      </c>
      <c r="D92" s="24">
        <v>17.899999999999999</v>
      </c>
    </row>
    <row r="93" spans="2:5" ht="16.5" x14ac:dyDescent="0.25">
      <c r="B93" s="5" t="s">
        <v>107</v>
      </c>
      <c r="C93" s="23">
        <v>1248</v>
      </c>
      <c r="D93" s="25">
        <v>19.100000000000001</v>
      </c>
    </row>
    <row r="94" spans="2:5" x14ac:dyDescent="0.25">
      <c r="B94" s="3"/>
      <c r="C94" s="30"/>
    </row>
    <row r="95" spans="2:5" x14ac:dyDescent="0.25">
      <c r="B95" s="131" t="s">
        <v>445</v>
      </c>
      <c r="C95" s="131"/>
      <c r="D95" s="131"/>
      <c r="E95" s="131"/>
    </row>
    <row r="97" spans="2:5" x14ac:dyDescent="0.25">
      <c r="B97" s="131" t="s">
        <v>435</v>
      </c>
      <c r="C97" s="131"/>
      <c r="D97" s="131"/>
      <c r="E97" s="131"/>
    </row>
  </sheetData>
  <mergeCells count="2">
    <mergeCell ref="B95:E95"/>
    <mergeCell ref="B97:E97"/>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4"/>
  <sheetViews>
    <sheetView workbookViewId="0">
      <selection activeCell="B2" sqref="B2"/>
    </sheetView>
  </sheetViews>
  <sheetFormatPr defaultRowHeight="15" x14ac:dyDescent="0.25"/>
  <cols>
    <col min="1" max="1" width="2.85546875" style="1" customWidth="1"/>
    <col min="2" max="10" width="13.5703125" style="1" customWidth="1"/>
    <col min="11" max="16384" width="9.140625" style="1"/>
  </cols>
  <sheetData>
    <row r="2" spans="2:10" ht="15.75" x14ac:dyDescent="0.25">
      <c r="B2" s="2" t="s">
        <v>366</v>
      </c>
    </row>
    <row r="3" spans="2:10" x14ac:dyDescent="0.25">
      <c r="B3" s="3"/>
      <c r="C3" s="3"/>
      <c r="D3" s="3"/>
      <c r="E3" s="3"/>
      <c r="F3" s="3"/>
    </row>
    <row r="4" spans="2:10" x14ac:dyDescent="0.25">
      <c r="B4" s="121" t="s">
        <v>1</v>
      </c>
      <c r="C4" s="134" t="s">
        <v>184</v>
      </c>
      <c r="D4" s="123"/>
      <c r="E4" s="123"/>
      <c r="F4" s="124"/>
      <c r="G4" s="134" t="s">
        <v>237</v>
      </c>
      <c r="H4" s="123"/>
      <c r="I4" s="123"/>
      <c r="J4" s="124"/>
    </row>
    <row r="5" spans="2:10" ht="30" customHeight="1" x14ac:dyDescent="0.25">
      <c r="B5" s="135"/>
      <c r="C5" s="136" t="s">
        <v>235</v>
      </c>
      <c r="D5" s="137"/>
      <c r="E5" s="138" t="s">
        <v>236</v>
      </c>
      <c r="F5" s="139"/>
      <c r="G5" s="136" t="s">
        <v>235</v>
      </c>
      <c r="H5" s="137"/>
      <c r="I5" s="138" t="s">
        <v>236</v>
      </c>
      <c r="J5" s="139"/>
    </row>
    <row r="6" spans="2:10" ht="16.5" x14ac:dyDescent="0.25">
      <c r="B6" s="122"/>
      <c r="C6" s="35" t="s">
        <v>387</v>
      </c>
      <c r="D6" s="35" t="s">
        <v>0</v>
      </c>
      <c r="E6" s="58" t="s">
        <v>387</v>
      </c>
      <c r="F6" s="35" t="s">
        <v>0</v>
      </c>
      <c r="G6" s="58" t="s">
        <v>387</v>
      </c>
      <c r="H6" s="35" t="s">
        <v>0</v>
      </c>
      <c r="I6" s="58" t="s">
        <v>387</v>
      </c>
      <c r="J6" s="35" t="s">
        <v>0</v>
      </c>
    </row>
    <row r="7" spans="2:10" ht="16.5" x14ac:dyDescent="0.25">
      <c r="B7" s="53">
        <v>2005</v>
      </c>
      <c r="C7" s="12">
        <v>6615373</v>
      </c>
      <c r="D7" s="12">
        <v>226971</v>
      </c>
      <c r="E7" s="42">
        <v>0.13109360401734554</v>
      </c>
      <c r="F7" s="42">
        <v>0.10444163750440022</v>
      </c>
      <c r="G7" s="12">
        <v>1733354</v>
      </c>
      <c r="H7" s="12">
        <v>63116</v>
      </c>
      <c r="I7" s="42">
        <v>7.2659010147087047E-2</v>
      </c>
      <c r="J7" s="42">
        <v>6.4441891926385372E-2</v>
      </c>
    </row>
    <row r="8" spans="2:10" ht="16.5" x14ac:dyDescent="0.25">
      <c r="B8" s="53">
        <v>2006</v>
      </c>
      <c r="C8" s="12">
        <v>7297622</v>
      </c>
      <c r="D8" s="12">
        <v>243815</v>
      </c>
      <c r="E8" s="42">
        <v>0.14243661993548445</v>
      </c>
      <c r="F8" s="42">
        <v>0.11262084170354641</v>
      </c>
      <c r="G8" s="12">
        <v>1842780</v>
      </c>
      <c r="H8" s="12">
        <v>69791</v>
      </c>
      <c r="I8" s="42">
        <v>7.7257909766829766E-2</v>
      </c>
      <c r="J8" s="42">
        <v>7.083079608655056E-2</v>
      </c>
    </row>
    <row r="9" spans="2:10" ht="16.5" x14ac:dyDescent="0.25">
      <c r="B9" s="53">
        <v>2007</v>
      </c>
      <c r="C9" s="12">
        <v>7638677</v>
      </c>
      <c r="D9" s="12">
        <v>228329</v>
      </c>
      <c r="E9" s="42">
        <v>0.14799334604320374</v>
      </c>
      <c r="F9" s="42">
        <v>0.10499637410749472</v>
      </c>
      <c r="G9" s="12">
        <v>1695722</v>
      </c>
      <c r="H9" s="12">
        <v>58764</v>
      </c>
      <c r="I9" s="42">
        <v>7.0950411464788365E-2</v>
      </c>
      <c r="J9" s="42">
        <v>6.0893948531743319E-2</v>
      </c>
    </row>
    <row r="10" spans="2:10" ht="16.5" x14ac:dyDescent="0.25">
      <c r="B10" s="53">
        <v>2008</v>
      </c>
      <c r="C10" s="12">
        <v>7751872</v>
      </c>
      <c r="D10" s="12">
        <v>233999</v>
      </c>
      <c r="E10" s="42">
        <v>0.1503018029378981</v>
      </c>
      <c r="F10" s="42">
        <v>0.1085180544206456</v>
      </c>
      <c r="G10" s="12">
        <v>1766419</v>
      </c>
      <c r="H10" s="12">
        <v>65129</v>
      </c>
      <c r="I10" s="42">
        <v>7.4226530597923487E-2</v>
      </c>
      <c r="J10" s="42">
        <v>6.80533191784157E-2</v>
      </c>
    </row>
    <row r="11" spans="2:10" ht="16.5" x14ac:dyDescent="0.25">
      <c r="B11" s="53">
        <v>2009</v>
      </c>
      <c r="C11" s="12">
        <v>7659511</v>
      </c>
      <c r="D11" s="12">
        <v>235610</v>
      </c>
      <c r="E11" s="42">
        <v>0.15093270742049505</v>
      </c>
      <c r="F11" s="42">
        <v>0.11173250590293438</v>
      </c>
      <c r="G11" s="12">
        <v>1804361</v>
      </c>
      <c r="H11" s="12">
        <v>63880</v>
      </c>
      <c r="I11" s="42">
        <v>7.4884821219208017E-2</v>
      </c>
      <c r="J11" s="42">
        <v>6.5766444699768153E-2</v>
      </c>
    </row>
    <row r="12" spans="2:10" ht="16.5" x14ac:dyDescent="0.25">
      <c r="B12" s="53">
        <v>2010</v>
      </c>
      <c r="C12" s="12">
        <v>7832793</v>
      </c>
      <c r="D12" s="12">
        <v>246447</v>
      </c>
      <c r="E12" s="42">
        <v>0.15559934047815333</v>
      </c>
      <c r="F12" s="42">
        <v>0.11726832146519379</v>
      </c>
      <c r="G12" s="12">
        <v>1845512</v>
      </c>
      <c r="H12" s="12">
        <v>61332</v>
      </c>
      <c r="I12" s="42">
        <v>7.5223022277119564E-2</v>
      </c>
      <c r="J12" s="42">
        <v>6.1725065215290975E-2</v>
      </c>
    </row>
    <row r="13" spans="2:10" ht="16.5" x14ac:dyDescent="0.25">
      <c r="B13" s="53">
        <v>2011</v>
      </c>
      <c r="C13" s="12">
        <v>7496067</v>
      </c>
      <c r="D13" s="12">
        <v>237242</v>
      </c>
      <c r="E13" s="42">
        <v>0.15197108034030593</v>
      </c>
      <c r="F13" s="42">
        <v>0.11621653793832502</v>
      </c>
      <c r="G13" s="12">
        <v>1958662</v>
      </c>
      <c r="H13" s="12">
        <v>61198</v>
      </c>
      <c r="I13" s="42">
        <v>7.8538679857346902E-2</v>
      </c>
      <c r="J13" s="42">
        <v>6.1300126009932544E-2</v>
      </c>
    </row>
    <row r="14" spans="2:10" ht="16.5" x14ac:dyDescent="0.25">
      <c r="B14" s="53">
        <v>2012</v>
      </c>
      <c r="C14" s="12">
        <v>6728387</v>
      </c>
      <c r="D14" s="12">
        <v>199261</v>
      </c>
      <c r="E14" s="42">
        <v>0.13808544744161244</v>
      </c>
      <c r="F14" s="42">
        <v>0.10008895746968992</v>
      </c>
      <c r="G14" s="12">
        <v>1886258</v>
      </c>
      <c r="H14" s="12">
        <v>59069</v>
      </c>
      <c r="I14" s="42">
        <v>7.4282600491576437E-2</v>
      </c>
      <c r="J14" s="42">
        <v>5.7429781739800866E-2</v>
      </c>
    </row>
    <row r="15" spans="2:10" ht="16.5" x14ac:dyDescent="0.25">
      <c r="B15" s="53">
        <v>2013</v>
      </c>
      <c r="C15" s="12">
        <v>6240501</v>
      </c>
      <c r="D15" s="12">
        <v>194759</v>
      </c>
      <c r="E15" s="42">
        <v>0.13138270798781473</v>
      </c>
      <c r="F15" s="42">
        <v>9.9842054349503329E-2</v>
      </c>
      <c r="G15" s="12">
        <v>1929400</v>
      </c>
      <c r="H15" s="12">
        <v>62536</v>
      </c>
      <c r="I15" s="42">
        <v>7.3235316032555897E-2</v>
      </c>
      <c r="J15" s="42">
        <v>5.8712412827051121E-2</v>
      </c>
    </row>
    <row r="16" spans="2:10" ht="16.5" x14ac:dyDescent="0.25">
      <c r="B16" s="53">
        <v>2014</v>
      </c>
      <c r="C16" s="12">
        <v>5989157</v>
      </c>
      <c r="D16" s="12">
        <v>183143</v>
      </c>
      <c r="E16" s="42">
        <v>0.12695646194313251</v>
      </c>
      <c r="F16" s="42">
        <v>9.5392394672405886E-2</v>
      </c>
      <c r="G16" s="12">
        <v>2027247</v>
      </c>
      <c r="H16" s="12">
        <v>67214</v>
      </c>
      <c r="I16" s="42">
        <v>7.5595293541368708E-2</v>
      </c>
      <c r="J16" s="42">
        <v>6.2185839569896852E-2</v>
      </c>
    </row>
    <row r="17" spans="2:10" ht="16.5" x14ac:dyDescent="0.25">
      <c r="B17" s="53">
        <v>2015</v>
      </c>
      <c r="C17" s="12">
        <v>5680607</v>
      </c>
      <c r="D17" s="12">
        <v>169745</v>
      </c>
      <c r="E17" s="42">
        <v>0.12050314615367906</v>
      </c>
      <c r="F17" s="42">
        <v>8.8464052049143163E-2</v>
      </c>
      <c r="G17" s="12">
        <v>2001214</v>
      </c>
      <c r="H17" s="12">
        <v>63922</v>
      </c>
      <c r="I17" s="42">
        <v>7.3128348342835228E-2</v>
      </c>
      <c r="J17" s="42">
        <v>5.8414078156541545E-2</v>
      </c>
    </row>
    <row r="18" spans="2:10" ht="16.5" x14ac:dyDescent="0.25">
      <c r="B18" s="53">
        <v>2016</v>
      </c>
      <c r="C18" s="12">
        <v>5491493</v>
      </c>
      <c r="D18" s="12">
        <v>164432</v>
      </c>
      <c r="E18" s="42">
        <v>0.11611115536043377</v>
      </c>
      <c r="F18" s="42">
        <v>8.6099699128593471E-2</v>
      </c>
      <c r="G18" s="12">
        <v>2030737</v>
      </c>
      <c r="H18" s="12">
        <v>67457</v>
      </c>
      <c r="I18" s="42">
        <v>7.3239274376364891E-2</v>
      </c>
      <c r="J18" s="42">
        <v>6.0607013511850161E-2</v>
      </c>
    </row>
    <row r="19" spans="2:10" ht="16.5" x14ac:dyDescent="0.25">
      <c r="B19" s="53">
        <v>2017</v>
      </c>
      <c r="C19" s="12">
        <v>5431907</v>
      </c>
      <c r="D19" s="12">
        <v>150004</v>
      </c>
      <c r="E19" s="42">
        <v>0.11276946514324801</v>
      </c>
      <c r="F19" s="42">
        <v>7.7829708986912507E-2</v>
      </c>
      <c r="G19" s="12">
        <v>2091570</v>
      </c>
      <c r="H19" s="12">
        <v>71442</v>
      </c>
      <c r="I19" s="42">
        <v>7.3347822389537021E-2</v>
      </c>
      <c r="J19" s="42">
        <v>6.2512414194400817E-2</v>
      </c>
    </row>
    <row r="20" spans="2:10" ht="16.5" x14ac:dyDescent="0.25">
      <c r="B20" s="53">
        <v>2018</v>
      </c>
      <c r="C20" s="12">
        <v>5468258</v>
      </c>
      <c r="D20" s="12">
        <v>162384</v>
      </c>
      <c r="E20" s="42">
        <v>0.11362353842827329</v>
      </c>
      <c r="F20" s="42">
        <v>8.4360758822906001E-2</v>
      </c>
      <c r="G20" s="12">
        <v>2218022</v>
      </c>
      <c r="H20" s="12">
        <v>71440</v>
      </c>
      <c r="I20" s="42">
        <v>7.4978030775979088E-2</v>
      </c>
      <c r="J20" s="42">
        <v>6.1514616609979762E-2</v>
      </c>
    </row>
    <row r="21" spans="2:10" x14ac:dyDescent="0.25">
      <c r="B21" s="3"/>
      <c r="C21" s="3"/>
      <c r="D21" s="3"/>
      <c r="E21" s="3"/>
      <c r="F21" s="3"/>
    </row>
    <row r="22" spans="2:10" x14ac:dyDescent="0.25">
      <c r="B22" s="33" t="s">
        <v>426</v>
      </c>
      <c r="C22" s="3"/>
      <c r="D22" s="3"/>
      <c r="E22" s="3"/>
      <c r="F22" s="3"/>
    </row>
    <row r="23" spans="2:10" x14ac:dyDescent="0.25">
      <c r="B23" s="82"/>
      <c r="C23" s="3"/>
      <c r="D23" s="3"/>
      <c r="E23" s="3"/>
      <c r="F23" s="3"/>
    </row>
    <row r="24" spans="2:10" x14ac:dyDescent="0.25">
      <c r="B24" s="82" t="s">
        <v>369</v>
      </c>
    </row>
  </sheetData>
  <mergeCells count="7">
    <mergeCell ref="G4:J4"/>
    <mergeCell ref="B4:B6"/>
    <mergeCell ref="C5:D5"/>
    <mergeCell ref="E5:F5"/>
    <mergeCell ref="G5:H5"/>
    <mergeCell ref="I5:J5"/>
    <mergeCell ref="C4:F4"/>
  </mergeCells>
  <pageMargins left="0.7" right="0.7" top="0.75" bottom="0.75" header="0.3" footer="0.3"/>
  <pageSetup paperSize="0"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1"/>
  <sheetViews>
    <sheetView workbookViewId="0">
      <selection activeCell="B2" sqref="B2"/>
    </sheetView>
  </sheetViews>
  <sheetFormatPr defaultRowHeight="15" x14ac:dyDescent="0.25"/>
  <cols>
    <col min="1" max="1" width="2.85546875" style="1" customWidth="1"/>
    <col min="2" max="2" width="43.85546875" style="1" customWidth="1"/>
    <col min="3" max="9" width="15.140625" style="1" customWidth="1"/>
    <col min="10" max="16384" width="9.140625" style="1"/>
  </cols>
  <sheetData>
    <row r="2" spans="2:9" ht="15.75" x14ac:dyDescent="0.25">
      <c r="B2" s="2" t="s">
        <v>250</v>
      </c>
      <c r="C2" s="3"/>
      <c r="D2" s="3"/>
    </row>
    <row r="3" spans="2:9" x14ac:dyDescent="0.25">
      <c r="B3" s="3"/>
      <c r="C3" s="3"/>
      <c r="D3" s="3"/>
    </row>
    <row r="4" spans="2:9" s="10" customFormat="1" ht="15" customHeight="1" x14ac:dyDescent="0.25">
      <c r="B4" s="126" t="s">
        <v>239</v>
      </c>
      <c r="C4" s="134" t="s">
        <v>240</v>
      </c>
      <c r="D4" s="124"/>
      <c r="E4" s="128" t="s">
        <v>242</v>
      </c>
      <c r="F4" s="129"/>
      <c r="G4" s="128" t="s">
        <v>243</v>
      </c>
      <c r="H4" s="129"/>
      <c r="I4" s="125" t="s">
        <v>244</v>
      </c>
    </row>
    <row r="5" spans="2:9" ht="16.5" x14ac:dyDescent="0.25">
      <c r="B5" s="127"/>
      <c r="C5" s="44" t="s">
        <v>14</v>
      </c>
      <c r="D5" s="44" t="s">
        <v>241</v>
      </c>
      <c r="E5" s="44" t="s">
        <v>14</v>
      </c>
      <c r="F5" s="44" t="s">
        <v>241</v>
      </c>
      <c r="G5" s="44" t="s">
        <v>14</v>
      </c>
      <c r="H5" s="44" t="s">
        <v>241</v>
      </c>
      <c r="I5" s="117"/>
    </row>
    <row r="6" spans="2:9" ht="16.5" x14ac:dyDescent="0.25">
      <c r="B6" s="8" t="s">
        <v>245</v>
      </c>
      <c r="C6" s="12">
        <v>198080</v>
      </c>
      <c r="D6" s="8">
        <v>7.3030000258082595E-2</v>
      </c>
      <c r="E6" s="12">
        <v>306900</v>
      </c>
      <c r="F6" s="8">
        <v>0.11315078291198277</v>
      </c>
      <c r="G6" s="12">
        <v>2207330</v>
      </c>
      <c r="H6" s="8">
        <v>0.81381921682993463</v>
      </c>
      <c r="I6" s="12">
        <v>2712310</v>
      </c>
    </row>
    <row r="7" spans="2:9" ht="16.5" x14ac:dyDescent="0.25">
      <c r="B7" s="8" t="s">
        <v>407</v>
      </c>
      <c r="C7" s="12">
        <v>28315</v>
      </c>
      <c r="D7" s="8">
        <v>0.14007618482240031</v>
      </c>
      <c r="E7" s="12">
        <v>33155</v>
      </c>
      <c r="F7" s="8">
        <v>0.16401998614821411</v>
      </c>
      <c r="G7" s="12">
        <v>140670</v>
      </c>
      <c r="H7" s="8">
        <v>0.69590382902938552</v>
      </c>
      <c r="I7" s="12">
        <v>202140</v>
      </c>
    </row>
    <row r="8" spans="2:9" ht="16.5" x14ac:dyDescent="0.25">
      <c r="B8" s="8" t="s">
        <v>408</v>
      </c>
      <c r="C8" s="12">
        <v>505</v>
      </c>
      <c r="D8" s="8">
        <v>0.13032258064516128</v>
      </c>
      <c r="E8" s="12">
        <v>650</v>
      </c>
      <c r="F8" s="8">
        <v>0.16774193548387098</v>
      </c>
      <c r="G8" s="12">
        <v>2720</v>
      </c>
      <c r="H8" s="8">
        <v>0.70193548387096771</v>
      </c>
      <c r="I8" s="12">
        <v>3875</v>
      </c>
    </row>
    <row r="9" spans="2:9" ht="16.5" x14ac:dyDescent="0.25">
      <c r="B9" s="8" t="s">
        <v>246</v>
      </c>
      <c r="C9" s="12">
        <v>3535</v>
      </c>
      <c r="D9" s="8">
        <v>9.1580310880829019E-2</v>
      </c>
      <c r="E9" s="12">
        <v>4415</v>
      </c>
      <c r="F9" s="8">
        <v>0.11437823834196892</v>
      </c>
      <c r="G9" s="12">
        <v>30650</v>
      </c>
      <c r="H9" s="8">
        <v>0.79404145077720212</v>
      </c>
      <c r="I9" s="12">
        <v>38600</v>
      </c>
    </row>
    <row r="10" spans="2:9" ht="16.5" x14ac:dyDescent="0.25">
      <c r="B10" s="8" t="s">
        <v>247</v>
      </c>
      <c r="C10" s="12">
        <v>15</v>
      </c>
      <c r="D10" s="8">
        <v>4.7619047619047616E-2</v>
      </c>
      <c r="E10" s="12">
        <v>40</v>
      </c>
      <c r="F10" s="8">
        <v>0.12698412698412698</v>
      </c>
      <c r="G10" s="12">
        <v>260</v>
      </c>
      <c r="H10" s="8">
        <v>0.82539682539682535</v>
      </c>
      <c r="I10" s="12">
        <v>315</v>
      </c>
    </row>
    <row r="11" spans="2:9" ht="16.5" x14ac:dyDescent="0.25">
      <c r="B11" s="8" t="s">
        <v>248</v>
      </c>
      <c r="C11" s="12">
        <v>3315</v>
      </c>
      <c r="D11" s="8">
        <v>0.11767838125665601</v>
      </c>
      <c r="E11" s="12">
        <v>3760</v>
      </c>
      <c r="F11" s="8">
        <v>0.13347532836350728</v>
      </c>
      <c r="G11" s="12">
        <v>21095</v>
      </c>
      <c r="H11" s="8">
        <v>0.74884629037983674</v>
      </c>
      <c r="I11" s="12">
        <v>28170</v>
      </c>
    </row>
    <row r="12" spans="2:9" ht="8.25" customHeight="1" x14ac:dyDescent="0.25">
      <c r="B12" s="81"/>
      <c r="C12" s="63"/>
      <c r="D12" s="81"/>
      <c r="E12" s="63"/>
      <c r="F12" s="81"/>
      <c r="G12" s="63"/>
      <c r="H12" s="81"/>
      <c r="I12" s="63"/>
    </row>
    <row r="13" spans="2:9" ht="16.5" x14ac:dyDescent="0.25">
      <c r="B13" s="8" t="s">
        <v>249</v>
      </c>
      <c r="C13" s="12">
        <v>4745</v>
      </c>
      <c r="D13" s="8">
        <v>9.4757863205192208E-2</v>
      </c>
      <c r="E13" s="12">
        <v>6960</v>
      </c>
      <c r="F13" s="8">
        <v>0.13899151273090365</v>
      </c>
      <c r="G13" s="12">
        <v>38370</v>
      </c>
      <c r="H13" s="8">
        <v>0.7662506240639041</v>
      </c>
      <c r="I13" s="12">
        <v>50075</v>
      </c>
    </row>
    <row r="14" spans="2:9" ht="16.5" x14ac:dyDescent="0.25">
      <c r="B14" s="5" t="s">
        <v>177</v>
      </c>
      <c r="C14" s="13">
        <v>238510</v>
      </c>
      <c r="D14" s="38">
        <v>7.8573934643063628E-2</v>
      </c>
      <c r="E14" s="13">
        <v>355880</v>
      </c>
      <c r="F14" s="38">
        <v>0.1172399138852605</v>
      </c>
      <c r="G14" s="13">
        <v>2441095</v>
      </c>
      <c r="H14" s="38">
        <v>0.80418615147167583</v>
      </c>
      <c r="I14" s="13">
        <v>3035485</v>
      </c>
    </row>
    <row r="15" spans="2:9" x14ac:dyDescent="0.25">
      <c r="B15" s="3"/>
      <c r="C15" s="3"/>
      <c r="D15" s="3"/>
    </row>
    <row r="16" spans="2:9" x14ac:dyDescent="0.25">
      <c r="B16" s="33" t="s">
        <v>258</v>
      </c>
      <c r="C16" s="3"/>
      <c r="D16" s="3"/>
    </row>
    <row r="18" spans="2:2" x14ac:dyDescent="0.25">
      <c r="B18" s="82" t="s">
        <v>369</v>
      </c>
    </row>
    <row r="21" spans="2:2" x14ac:dyDescent="0.25">
      <c r="B21" s="105"/>
    </row>
  </sheetData>
  <mergeCells count="5">
    <mergeCell ref="I4:I5"/>
    <mergeCell ref="B4:B5"/>
    <mergeCell ref="C4:D4"/>
    <mergeCell ref="E4:F4"/>
    <mergeCell ref="G4:H4"/>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5"/>
  <sheetViews>
    <sheetView workbookViewId="0">
      <selection activeCell="B2" sqref="B2"/>
    </sheetView>
  </sheetViews>
  <sheetFormatPr defaultRowHeight="15" x14ac:dyDescent="0.25"/>
  <cols>
    <col min="1" max="1" width="2.85546875" style="1" customWidth="1"/>
    <col min="2" max="2" width="20.5703125" style="1" customWidth="1"/>
    <col min="3" max="8" width="16.42578125" style="1" customWidth="1"/>
    <col min="9" max="9" width="20.5703125" style="1" customWidth="1"/>
    <col min="10" max="16384" width="9.140625" style="1"/>
  </cols>
  <sheetData>
    <row r="2" spans="2:9" ht="15.75" x14ac:dyDescent="0.25">
      <c r="B2" s="2" t="s">
        <v>251</v>
      </c>
      <c r="C2" s="3"/>
      <c r="D2" s="3"/>
    </row>
    <row r="3" spans="2:9" x14ac:dyDescent="0.25">
      <c r="B3" s="3"/>
      <c r="C3" s="3"/>
      <c r="D3" s="3"/>
    </row>
    <row r="4" spans="2:9" s="10" customFormat="1" ht="15" customHeight="1" x14ac:dyDescent="0.25">
      <c r="B4" s="126" t="s">
        <v>374</v>
      </c>
      <c r="C4" s="134" t="s">
        <v>240</v>
      </c>
      <c r="D4" s="124"/>
      <c r="E4" s="128" t="s">
        <v>242</v>
      </c>
      <c r="F4" s="129"/>
      <c r="G4" s="128" t="s">
        <v>243</v>
      </c>
      <c r="H4" s="129"/>
      <c r="I4" s="125" t="s">
        <v>244</v>
      </c>
    </row>
    <row r="5" spans="2:9" ht="16.5" x14ac:dyDescent="0.25">
      <c r="B5" s="127"/>
      <c r="C5" s="44" t="s">
        <v>14</v>
      </c>
      <c r="D5" s="44" t="s">
        <v>241</v>
      </c>
      <c r="E5" s="44" t="s">
        <v>14</v>
      </c>
      <c r="F5" s="44" t="s">
        <v>241</v>
      </c>
      <c r="G5" s="44" t="s">
        <v>14</v>
      </c>
      <c r="H5" s="44" t="s">
        <v>241</v>
      </c>
      <c r="I5" s="117"/>
    </row>
    <row r="6" spans="2:9" ht="16.5" x14ac:dyDescent="0.25">
      <c r="B6" s="8" t="s">
        <v>252</v>
      </c>
      <c r="C6" s="12">
        <v>128680</v>
      </c>
      <c r="D6" s="8">
        <v>0.66975485348461983</v>
      </c>
      <c r="E6" s="12">
        <v>35840</v>
      </c>
      <c r="F6" s="8">
        <v>0.18654036329568521</v>
      </c>
      <c r="G6" s="12">
        <v>27610</v>
      </c>
      <c r="H6" s="8">
        <v>0.14370478321969499</v>
      </c>
      <c r="I6" s="12">
        <v>192130</v>
      </c>
    </row>
    <row r="7" spans="2:9" ht="16.5" x14ac:dyDescent="0.25">
      <c r="B7" s="8" t="s">
        <v>253</v>
      </c>
      <c r="C7" s="12">
        <v>62000</v>
      </c>
      <c r="D7" s="8">
        <v>0.23133896755657543</v>
      </c>
      <c r="E7" s="12">
        <v>79030</v>
      </c>
      <c r="F7" s="8">
        <v>0.29488255816122833</v>
      </c>
      <c r="G7" s="12">
        <v>126975</v>
      </c>
      <c r="H7" s="8">
        <v>0.47377847428219622</v>
      </c>
      <c r="I7" s="12">
        <v>268005</v>
      </c>
    </row>
    <row r="8" spans="2:9" ht="16.5" x14ac:dyDescent="0.25">
      <c r="B8" s="8" t="s">
        <v>254</v>
      </c>
      <c r="C8" s="12">
        <v>34230</v>
      </c>
      <c r="D8" s="8">
        <v>7.067860129463871E-2</v>
      </c>
      <c r="E8" s="12">
        <v>121415</v>
      </c>
      <c r="F8" s="8">
        <v>0.25069945592137188</v>
      </c>
      <c r="G8" s="12">
        <v>328665</v>
      </c>
      <c r="H8" s="8">
        <v>0.67863226685662958</v>
      </c>
      <c r="I8" s="12">
        <v>484305</v>
      </c>
    </row>
    <row r="9" spans="2:9" ht="16.5" x14ac:dyDescent="0.25">
      <c r="B9" s="8" t="s">
        <v>255</v>
      </c>
      <c r="C9" s="12">
        <v>6575</v>
      </c>
      <c r="D9" s="8">
        <v>1.9675908608022982E-2</v>
      </c>
      <c r="E9" s="12">
        <v>52215</v>
      </c>
      <c r="F9" s="8">
        <v>0.15625514341717414</v>
      </c>
      <c r="G9" s="12">
        <v>275375</v>
      </c>
      <c r="H9" s="8">
        <v>0.8240689479748029</v>
      </c>
      <c r="I9" s="12">
        <v>334165</v>
      </c>
    </row>
    <row r="10" spans="2:9" ht="16.5" x14ac:dyDescent="0.25">
      <c r="B10" s="8" t="s">
        <v>256</v>
      </c>
      <c r="C10" s="12">
        <v>7020</v>
      </c>
      <c r="D10" s="8">
        <v>3.9957196848959516E-3</v>
      </c>
      <c r="E10" s="12">
        <v>67390</v>
      </c>
      <c r="F10" s="8">
        <v>3.8357770593324528E-2</v>
      </c>
      <c r="G10" s="12">
        <v>1682470</v>
      </c>
      <c r="H10" s="8">
        <v>0.95764650972177956</v>
      </c>
      <c r="I10" s="12">
        <v>1756880</v>
      </c>
    </row>
    <row r="11" spans="2:9" ht="16.5" x14ac:dyDescent="0.25">
      <c r="B11" s="5" t="s">
        <v>11</v>
      </c>
      <c r="C11" s="13">
        <v>238505</v>
      </c>
      <c r="D11" s="38">
        <v>7.8572287459829318E-2</v>
      </c>
      <c r="E11" s="13">
        <v>355890</v>
      </c>
      <c r="F11" s="38">
        <v>0.11724320825172913</v>
      </c>
      <c r="G11" s="13">
        <v>2441095</v>
      </c>
      <c r="H11" s="38">
        <v>0.80418615147167583</v>
      </c>
      <c r="I11" s="13">
        <v>3035485</v>
      </c>
    </row>
    <row r="12" spans="2:9" x14ac:dyDescent="0.25">
      <c r="B12" s="3"/>
      <c r="C12" s="3"/>
      <c r="D12" s="3"/>
    </row>
    <row r="13" spans="2:9" x14ac:dyDescent="0.25">
      <c r="B13" s="33" t="s">
        <v>259</v>
      </c>
      <c r="C13" s="3"/>
      <c r="D13" s="3"/>
    </row>
    <row r="15" spans="2:9" x14ac:dyDescent="0.25">
      <c r="B15" s="82" t="s">
        <v>369</v>
      </c>
    </row>
  </sheetData>
  <mergeCells count="5">
    <mergeCell ref="B4:B5"/>
    <mergeCell ref="C4:D4"/>
    <mergeCell ref="E4:F4"/>
    <mergeCell ref="G4:H4"/>
    <mergeCell ref="I4:I5"/>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4"/>
  <sheetViews>
    <sheetView zoomScaleNormal="100" workbookViewId="0">
      <selection activeCell="B2" sqref="B2"/>
    </sheetView>
  </sheetViews>
  <sheetFormatPr defaultRowHeight="15" x14ac:dyDescent="0.25"/>
  <cols>
    <col min="1" max="1" width="2.85546875" style="1" customWidth="1"/>
    <col min="2" max="4" width="20.85546875" style="1" customWidth="1"/>
    <col min="5" max="16384" width="9.140625" style="1"/>
  </cols>
  <sheetData>
    <row r="2" spans="2:4" ht="15.75" x14ac:dyDescent="0.25">
      <c r="B2" s="2" t="s">
        <v>260</v>
      </c>
      <c r="C2" s="3"/>
      <c r="D2" s="3"/>
    </row>
    <row r="3" spans="2:4" x14ac:dyDescent="0.25">
      <c r="B3" s="3"/>
      <c r="C3" s="3"/>
      <c r="D3" s="3"/>
    </row>
    <row r="4" spans="2:4" ht="42.75" x14ac:dyDescent="0.25">
      <c r="B4" s="54" t="s">
        <v>104</v>
      </c>
      <c r="C4" s="16" t="s">
        <v>409</v>
      </c>
      <c r="D4" s="16" t="s">
        <v>236</v>
      </c>
    </row>
    <row r="5" spans="2:4" ht="16.5" x14ac:dyDescent="0.25">
      <c r="B5" s="8" t="s">
        <v>108</v>
      </c>
      <c r="C5" s="12">
        <v>28667</v>
      </c>
      <c r="D5" s="42">
        <v>7.9186889013499365E-2</v>
      </c>
    </row>
    <row r="6" spans="2:4" ht="16.5" x14ac:dyDescent="0.25">
      <c r="B6" s="8" t="s">
        <v>109</v>
      </c>
      <c r="C6" s="12">
        <v>64180</v>
      </c>
      <c r="D6" s="42">
        <v>8.8476177740893558E-2</v>
      </c>
    </row>
    <row r="7" spans="2:4" ht="16.5" x14ac:dyDescent="0.25">
      <c r="B7" s="8" t="s">
        <v>110</v>
      </c>
      <c r="C7" s="12">
        <v>19244</v>
      </c>
      <c r="D7" s="42">
        <v>7.7762646936408705E-2</v>
      </c>
    </row>
    <row r="8" spans="2:4" ht="16.5" x14ac:dyDescent="0.25">
      <c r="B8" s="8" t="s">
        <v>111</v>
      </c>
      <c r="C8" s="12">
        <v>11141</v>
      </c>
      <c r="D8" s="42">
        <v>9.8469180322073149E-2</v>
      </c>
    </row>
    <row r="9" spans="2:4" ht="16.5" x14ac:dyDescent="0.25">
      <c r="B9" s="8" t="s">
        <v>112</v>
      </c>
      <c r="C9" s="12">
        <v>43818</v>
      </c>
      <c r="D9" s="42">
        <v>8.8269421367734871E-2</v>
      </c>
    </row>
    <row r="10" spans="2:4" ht="16.5" x14ac:dyDescent="0.25">
      <c r="B10" s="5" t="s">
        <v>107</v>
      </c>
      <c r="C10" s="13">
        <v>162384</v>
      </c>
      <c r="D10" s="43">
        <v>8.4360758822906001E-2</v>
      </c>
    </row>
    <row r="11" spans="2:4" x14ac:dyDescent="0.25">
      <c r="B11" s="3"/>
      <c r="C11" s="3"/>
      <c r="D11" s="3"/>
    </row>
    <row r="12" spans="2:4" x14ac:dyDescent="0.25">
      <c r="B12" s="33" t="s">
        <v>447</v>
      </c>
      <c r="C12" s="3"/>
      <c r="D12" s="3"/>
    </row>
    <row r="13" spans="2:4" x14ac:dyDescent="0.25">
      <c r="B13" s="56"/>
      <c r="C13" s="3"/>
      <c r="D13" s="3"/>
    </row>
    <row r="14" spans="2:4" ht="54.75" customHeight="1" x14ac:dyDescent="0.25">
      <c r="B14" s="120" t="s">
        <v>436</v>
      </c>
      <c r="C14" s="120"/>
      <c r="D14" s="120"/>
    </row>
  </sheetData>
  <mergeCells count="1">
    <mergeCell ref="B14:D14"/>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7"/>
  <sheetViews>
    <sheetView workbookViewId="0">
      <selection activeCell="B2" sqref="B2"/>
    </sheetView>
  </sheetViews>
  <sheetFormatPr defaultRowHeight="15" x14ac:dyDescent="0.25"/>
  <cols>
    <col min="1" max="1" width="2.85546875" style="1" customWidth="1"/>
    <col min="2" max="4" width="20.85546875" style="1" customWidth="1"/>
    <col min="5" max="16384" width="9.140625" style="1"/>
  </cols>
  <sheetData>
    <row r="2" spans="2:4" ht="15.75" x14ac:dyDescent="0.25">
      <c r="B2" s="2" t="s">
        <v>261</v>
      </c>
      <c r="C2" s="3"/>
      <c r="D2" s="3"/>
    </row>
    <row r="3" spans="2:4" x14ac:dyDescent="0.25">
      <c r="B3" s="3"/>
      <c r="C3" s="3"/>
      <c r="D3" s="3"/>
    </row>
    <row r="4" spans="2:4" ht="42.75" x14ac:dyDescent="0.25">
      <c r="B4" s="18" t="s">
        <v>13</v>
      </c>
      <c r="C4" s="106" t="s">
        <v>409</v>
      </c>
      <c r="D4" s="106" t="s">
        <v>236</v>
      </c>
    </row>
    <row r="5" spans="2:4" ht="16.5" x14ac:dyDescent="0.25">
      <c r="B5" s="4" t="s">
        <v>15</v>
      </c>
      <c r="C5" s="12">
        <v>533</v>
      </c>
      <c r="D5" s="46">
        <v>0.1360387953037264</v>
      </c>
    </row>
    <row r="6" spans="2:4" ht="16.5" x14ac:dyDescent="0.25">
      <c r="B6" s="4" t="s">
        <v>16</v>
      </c>
      <c r="C6" s="12">
        <v>1189</v>
      </c>
      <c r="D6" s="46">
        <v>7.4925956266935531E-2</v>
      </c>
    </row>
    <row r="7" spans="2:4" ht="16.5" x14ac:dyDescent="0.25">
      <c r="B7" s="4" t="s">
        <v>17</v>
      </c>
      <c r="C7" s="12">
        <v>692</v>
      </c>
      <c r="D7" s="46">
        <v>7.7796514896009E-2</v>
      </c>
    </row>
    <row r="8" spans="2:4" ht="16.5" x14ac:dyDescent="0.25">
      <c r="B8" s="4" t="s">
        <v>18</v>
      </c>
      <c r="C8" s="12">
        <v>1615</v>
      </c>
      <c r="D8" s="46">
        <v>0.10750898681933165</v>
      </c>
    </row>
    <row r="9" spans="2:4" ht="16.5" x14ac:dyDescent="0.25">
      <c r="B9" s="4" t="s">
        <v>19</v>
      </c>
      <c r="C9" s="12">
        <v>679</v>
      </c>
      <c r="D9" s="46">
        <v>0.104638619201726</v>
      </c>
    </row>
    <row r="10" spans="2:4" ht="16.5" x14ac:dyDescent="0.25">
      <c r="B10" s="4" t="s">
        <v>20</v>
      </c>
      <c r="C10" s="12">
        <v>440</v>
      </c>
      <c r="D10" s="46">
        <v>5.0377833753148617E-2</v>
      </c>
    </row>
    <row r="11" spans="2:4" ht="16.5" x14ac:dyDescent="0.25">
      <c r="B11" s="4" t="s">
        <v>21</v>
      </c>
      <c r="C11" s="12">
        <v>735</v>
      </c>
      <c r="D11" s="46">
        <v>7.8383278233976755E-2</v>
      </c>
    </row>
    <row r="12" spans="2:4" ht="16.5" x14ac:dyDescent="0.25">
      <c r="B12" s="4" t="s">
        <v>22</v>
      </c>
      <c r="C12" s="12">
        <v>662</v>
      </c>
      <c r="D12" s="46">
        <v>8.4234635449802781E-2</v>
      </c>
    </row>
    <row r="13" spans="2:4" ht="16.5" x14ac:dyDescent="0.25">
      <c r="B13" s="4" t="s">
        <v>23</v>
      </c>
      <c r="C13" s="12">
        <v>5426</v>
      </c>
      <c r="D13" s="46">
        <v>8.240940433158167E-2</v>
      </c>
    </row>
    <row r="14" spans="2:4" ht="16.5" x14ac:dyDescent="0.25">
      <c r="B14" s="4" t="s">
        <v>24</v>
      </c>
      <c r="C14" s="12">
        <v>410</v>
      </c>
      <c r="D14" s="46">
        <v>8.3930399181166834E-2</v>
      </c>
    </row>
    <row r="15" spans="2:4" ht="16.5" x14ac:dyDescent="0.25">
      <c r="B15" s="4" t="s">
        <v>25</v>
      </c>
      <c r="C15" s="12">
        <v>451</v>
      </c>
      <c r="D15" s="46">
        <v>6.6923875945986047E-2</v>
      </c>
    </row>
    <row r="16" spans="2:4" ht="16.5" x14ac:dyDescent="0.25">
      <c r="B16" s="4" t="s">
        <v>26</v>
      </c>
      <c r="C16" s="12">
        <v>1625</v>
      </c>
      <c r="D16" s="46">
        <v>7.6766817838246404E-2</v>
      </c>
    </row>
    <row r="17" spans="2:4" ht="16.5" x14ac:dyDescent="0.25">
      <c r="B17" s="4" t="s">
        <v>27</v>
      </c>
      <c r="C17" s="12">
        <v>3651</v>
      </c>
      <c r="D17" s="46">
        <v>9.2066774258624168E-2</v>
      </c>
    </row>
    <row r="18" spans="2:4" ht="16.5" x14ac:dyDescent="0.25">
      <c r="B18" s="4" t="s">
        <v>28</v>
      </c>
      <c r="C18" s="12">
        <v>575</v>
      </c>
      <c r="D18" s="46">
        <v>8.3092485549132941E-2</v>
      </c>
    </row>
    <row r="19" spans="2:4" ht="16.5" x14ac:dyDescent="0.25">
      <c r="B19" s="4" t="s">
        <v>29</v>
      </c>
      <c r="C19" s="12">
        <v>1297</v>
      </c>
      <c r="D19" s="46">
        <v>7.9080543869276265E-2</v>
      </c>
    </row>
    <row r="20" spans="2:4" ht="16.5" x14ac:dyDescent="0.25">
      <c r="B20" s="4" t="s">
        <v>30</v>
      </c>
      <c r="C20" s="12">
        <v>438</v>
      </c>
      <c r="D20" s="46">
        <v>7.9578488372093026E-2</v>
      </c>
    </row>
    <row r="21" spans="2:4" ht="16.5" x14ac:dyDescent="0.25">
      <c r="B21" s="4" t="s">
        <v>31</v>
      </c>
      <c r="C21" s="12">
        <v>532</v>
      </c>
      <c r="D21" s="46">
        <v>8.3529596482964361E-2</v>
      </c>
    </row>
    <row r="22" spans="2:4" ht="16.5" x14ac:dyDescent="0.25">
      <c r="B22" s="4" t="s">
        <v>32</v>
      </c>
      <c r="C22" s="12">
        <v>20725</v>
      </c>
      <c r="D22" s="46">
        <v>0.10696387743410561</v>
      </c>
    </row>
    <row r="23" spans="2:4" ht="16.5" x14ac:dyDescent="0.25">
      <c r="B23" s="4" t="s">
        <v>33</v>
      </c>
      <c r="C23" s="12">
        <v>641</v>
      </c>
      <c r="D23" s="46">
        <v>7.2799545712663255E-2</v>
      </c>
    </row>
    <row r="24" spans="2:4" ht="16.5" x14ac:dyDescent="0.25">
      <c r="B24" s="4" t="s">
        <v>34</v>
      </c>
      <c r="C24" s="12">
        <v>412</v>
      </c>
      <c r="D24" s="46">
        <v>5.855599772598067E-2</v>
      </c>
    </row>
    <row r="25" spans="2:4" ht="16.5" x14ac:dyDescent="0.25">
      <c r="B25" s="4" t="s">
        <v>35</v>
      </c>
      <c r="C25" s="12">
        <v>3195</v>
      </c>
      <c r="D25" s="46">
        <v>7.4413079932923426E-2</v>
      </c>
    </row>
    <row r="26" spans="2:4" ht="16.5" x14ac:dyDescent="0.25">
      <c r="B26" s="4" t="s">
        <v>36</v>
      </c>
      <c r="C26" s="12">
        <v>991</v>
      </c>
      <c r="D26" s="46">
        <v>7.5625763125763121E-2</v>
      </c>
    </row>
    <row r="27" spans="2:4" ht="16.5" x14ac:dyDescent="0.25">
      <c r="B27" s="4" t="s">
        <v>37</v>
      </c>
      <c r="C27" s="12">
        <v>2422</v>
      </c>
      <c r="D27" s="46">
        <v>8.7125436166768586E-2</v>
      </c>
    </row>
    <row r="28" spans="2:4" ht="16.5" x14ac:dyDescent="0.25">
      <c r="B28" s="4" t="s">
        <v>38</v>
      </c>
      <c r="C28" s="12">
        <v>446</v>
      </c>
      <c r="D28" s="46">
        <v>9.8979138925876606E-2</v>
      </c>
    </row>
    <row r="29" spans="2:4" ht="16.5" x14ac:dyDescent="0.25">
      <c r="B29" s="4" t="s">
        <v>39</v>
      </c>
      <c r="C29" s="12">
        <v>15942</v>
      </c>
      <c r="D29" s="46">
        <v>8.1245540719600454E-2</v>
      </c>
    </row>
    <row r="30" spans="2:4" ht="16.5" x14ac:dyDescent="0.25">
      <c r="B30" s="4" t="s">
        <v>40</v>
      </c>
      <c r="C30" s="12">
        <v>465</v>
      </c>
      <c r="D30" s="46">
        <v>6.0381768601480326E-2</v>
      </c>
    </row>
    <row r="31" spans="2:4" ht="16.5" x14ac:dyDescent="0.25">
      <c r="B31" s="4" t="s">
        <v>41</v>
      </c>
      <c r="C31" s="12">
        <v>579</v>
      </c>
      <c r="D31" s="46">
        <v>0.14706629413258826</v>
      </c>
    </row>
    <row r="32" spans="2:4" ht="16.5" x14ac:dyDescent="0.25">
      <c r="B32" s="4" t="s">
        <v>42</v>
      </c>
      <c r="C32" s="12">
        <v>1747</v>
      </c>
      <c r="D32" s="46">
        <v>8.5277750658986629E-2</v>
      </c>
    </row>
    <row r="33" spans="2:4" ht="16.5" x14ac:dyDescent="0.25">
      <c r="B33" s="4" t="s">
        <v>43</v>
      </c>
      <c r="C33" s="12">
        <v>2176</v>
      </c>
      <c r="D33" s="46">
        <v>7.6695333427322709E-2</v>
      </c>
    </row>
    <row r="34" spans="2:4" ht="16.5" x14ac:dyDescent="0.25">
      <c r="B34" s="4" t="s">
        <v>44</v>
      </c>
      <c r="C34" s="12">
        <v>654</v>
      </c>
      <c r="D34" s="46">
        <v>0.10469025132063391</v>
      </c>
    </row>
    <row r="35" spans="2:4" ht="16.5" x14ac:dyDescent="0.25">
      <c r="B35" s="4" t="s">
        <v>45</v>
      </c>
      <c r="C35" s="12">
        <v>13520</v>
      </c>
      <c r="D35" s="46">
        <v>9.9988167080818841E-2</v>
      </c>
    </row>
    <row r="36" spans="2:4" ht="16.5" x14ac:dyDescent="0.25">
      <c r="B36" s="4" t="s">
        <v>46</v>
      </c>
      <c r="C36" s="12">
        <v>938</v>
      </c>
      <c r="D36" s="46">
        <v>6.6093573844419384E-2</v>
      </c>
    </row>
    <row r="37" spans="2:4" ht="16.5" x14ac:dyDescent="0.25">
      <c r="B37" s="4" t="s">
        <v>47</v>
      </c>
      <c r="C37" s="12">
        <v>376</v>
      </c>
      <c r="D37" s="46">
        <v>7.9864061172472384E-2</v>
      </c>
    </row>
    <row r="38" spans="2:4" ht="16.5" x14ac:dyDescent="0.25">
      <c r="B38" s="4" t="s">
        <v>48</v>
      </c>
      <c r="C38" s="12">
        <v>268</v>
      </c>
      <c r="D38" s="46">
        <v>0.1072</v>
      </c>
    </row>
    <row r="39" spans="2:4" ht="16.5" x14ac:dyDescent="0.25">
      <c r="B39" s="4" t="s">
        <v>49</v>
      </c>
      <c r="C39" s="12">
        <v>352</v>
      </c>
      <c r="D39" s="46">
        <v>6.7757459095283926E-2</v>
      </c>
    </row>
    <row r="40" spans="2:4" ht="16.5" x14ac:dyDescent="0.25">
      <c r="B40" s="4" t="s">
        <v>50</v>
      </c>
      <c r="C40" s="12">
        <v>769</v>
      </c>
      <c r="D40" s="46">
        <v>0.10708814928282968</v>
      </c>
    </row>
    <row r="41" spans="2:4" ht="16.5" x14ac:dyDescent="0.25">
      <c r="B41" s="4" t="s">
        <v>51</v>
      </c>
      <c r="C41" s="12">
        <v>452</v>
      </c>
      <c r="D41" s="46">
        <v>9.3504344228382288E-2</v>
      </c>
    </row>
    <row r="42" spans="2:4" ht="16.5" x14ac:dyDescent="0.25">
      <c r="B42" s="4" t="s">
        <v>52</v>
      </c>
      <c r="C42" s="12">
        <v>385</v>
      </c>
      <c r="D42" s="46">
        <v>7.2450131727512232E-2</v>
      </c>
    </row>
    <row r="43" spans="2:4" ht="16.5" x14ac:dyDescent="0.25">
      <c r="B43" s="4" t="s">
        <v>53</v>
      </c>
      <c r="C43" s="12">
        <v>881</v>
      </c>
      <c r="D43" s="46">
        <v>9.1837798394662773E-2</v>
      </c>
    </row>
    <row r="44" spans="2:4" ht="16.5" x14ac:dyDescent="0.25">
      <c r="B44" s="4" t="s">
        <v>54</v>
      </c>
      <c r="C44" s="12">
        <v>521</v>
      </c>
      <c r="D44" s="46">
        <v>0.11199484092863285</v>
      </c>
    </row>
    <row r="45" spans="2:4" ht="16.5" x14ac:dyDescent="0.25">
      <c r="B45" s="4" t="s">
        <v>55</v>
      </c>
      <c r="C45" s="12">
        <v>782</v>
      </c>
      <c r="D45" s="46">
        <v>8.2690070846991648E-2</v>
      </c>
    </row>
    <row r="46" spans="2:4" ht="16.5" x14ac:dyDescent="0.25">
      <c r="B46" s="4" t="s">
        <v>56</v>
      </c>
      <c r="C46" s="12">
        <v>822</v>
      </c>
      <c r="D46" s="46">
        <v>7.6181649675625573E-2</v>
      </c>
    </row>
    <row r="47" spans="2:4" ht="16.5" x14ac:dyDescent="0.25">
      <c r="B47" s="4" t="s">
        <v>57</v>
      </c>
      <c r="C47" s="12">
        <v>3541</v>
      </c>
      <c r="D47" s="46">
        <v>7.7856687407928588E-2</v>
      </c>
    </row>
    <row r="48" spans="2:4" ht="16.5" x14ac:dyDescent="0.25">
      <c r="B48" s="4" t="s">
        <v>58</v>
      </c>
      <c r="C48" s="12">
        <v>828</v>
      </c>
      <c r="D48" s="46">
        <v>9.9891422366992402E-2</v>
      </c>
    </row>
    <row r="49" spans="2:4" ht="16.5" x14ac:dyDescent="0.25">
      <c r="B49" s="4" t="s">
        <v>59</v>
      </c>
      <c r="C49" s="12">
        <v>2283</v>
      </c>
      <c r="D49" s="46">
        <v>7.1907776622885763E-2</v>
      </c>
    </row>
    <row r="50" spans="2:4" ht="16.5" x14ac:dyDescent="0.25">
      <c r="B50" s="4" t="s">
        <v>60</v>
      </c>
      <c r="C50" s="12">
        <v>670</v>
      </c>
      <c r="D50" s="46">
        <v>8.1350169985429821E-2</v>
      </c>
    </row>
    <row r="51" spans="2:4" ht="16.5" x14ac:dyDescent="0.25">
      <c r="B51" s="4" t="s">
        <v>61</v>
      </c>
      <c r="C51" s="12">
        <v>4604</v>
      </c>
      <c r="D51" s="46">
        <v>8.3330316742081453E-2</v>
      </c>
    </row>
    <row r="52" spans="2:4" ht="16.5" x14ac:dyDescent="0.25">
      <c r="B52" s="4" t="s">
        <v>62</v>
      </c>
      <c r="C52" s="12">
        <v>6447</v>
      </c>
      <c r="D52" s="46">
        <v>9.5059052505861011E-2</v>
      </c>
    </row>
    <row r="53" spans="2:4" ht="16.5" x14ac:dyDescent="0.25">
      <c r="B53" s="4" t="s">
        <v>63</v>
      </c>
      <c r="C53" s="12">
        <v>444</v>
      </c>
      <c r="D53" s="46">
        <v>6.189878711836052E-2</v>
      </c>
    </row>
    <row r="54" spans="2:4" ht="16.5" x14ac:dyDescent="0.25">
      <c r="B54" s="4" t="s">
        <v>64</v>
      </c>
      <c r="C54" s="12">
        <v>3542</v>
      </c>
      <c r="D54" s="46">
        <v>9.4149544137582739E-2</v>
      </c>
    </row>
    <row r="55" spans="2:4" ht="16.5" x14ac:dyDescent="0.25">
      <c r="B55" s="4" t="s">
        <v>65</v>
      </c>
      <c r="C55" s="12">
        <v>917</v>
      </c>
      <c r="D55" s="46">
        <v>9.3504639543183443E-2</v>
      </c>
    </row>
    <row r="56" spans="2:4" ht="16.5" x14ac:dyDescent="0.25">
      <c r="B56" s="4" t="s">
        <v>66</v>
      </c>
      <c r="C56" s="12">
        <v>3065</v>
      </c>
      <c r="D56" s="46">
        <v>8.2250966079862597E-2</v>
      </c>
    </row>
    <row r="57" spans="2:4" ht="16.5" x14ac:dyDescent="0.25">
      <c r="B57" s="4" t="s">
        <v>67</v>
      </c>
      <c r="C57" s="12">
        <v>348</v>
      </c>
      <c r="D57" s="46">
        <v>0.11269430051813471</v>
      </c>
    </row>
    <row r="58" spans="2:4" ht="16.5" x14ac:dyDescent="0.25">
      <c r="B58" s="4" t="s">
        <v>68</v>
      </c>
      <c r="C58" s="12">
        <v>421</v>
      </c>
      <c r="D58" s="46">
        <v>6.5647902697645408E-2</v>
      </c>
    </row>
    <row r="59" spans="2:4" ht="16.5" x14ac:dyDescent="0.25">
      <c r="B59" s="4" t="s">
        <v>69</v>
      </c>
      <c r="C59" s="12">
        <v>1373</v>
      </c>
      <c r="D59" s="46">
        <v>7.0897449137663951E-2</v>
      </c>
    </row>
    <row r="60" spans="2:4" ht="16.5" x14ac:dyDescent="0.25">
      <c r="B60" s="4" t="s">
        <v>70</v>
      </c>
      <c r="C60" s="12">
        <v>149</v>
      </c>
      <c r="D60" s="46">
        <v>9.2489137181874612E-2</v>
      </c>
    </row>
    <row r="61" spans="2:4" ht="16.5" x14ac:dyDescent="0.25">
      <c r="B61" s="4" t="s">
        <v>71</v>
      </c>
      <c r="C61" s="12">
        <v>7863</v>
      </c>
      <c r="D61" s="46">
        <v>9.0648128934080377E-2</v>
      </c>
    </row>
    <row r="62" spans="2:4" ht="16.5" x14ac:dyDescent="0.25">
      <c r="B62" s="4" t="s">
        <v>72</v>
      </c>
      <c r="C62" s="12">
        <v>164</v>
      </c>
      <c r="D62" s="46">
        <v>7.5680664513151821E-2</v>
      </c>
    </row>
    <row r="63" spans="2:4" ht="16.5" x14ac:dyDescent="0.25">
      <c r="B63" s="4" t="s">
        <v>73</v>
      </c>
      <c r="C63" s="12">
        <v>531</v>
      </c>
      <c r="D63" s="46">
        <v>8.3661572396407757E-2</v>
      </c>
    </row>
    <row r="64" spans="2:4" ht="16.5" x14ac:dyDescent="0.25">
      <c r="B64" s="4" t="s">
        <v>74</v>
      </c>
      <c r="C64" s="12">
        <v>1180</v>
      </c>
      <c r="D64" s="46">
        <v>8.6213195002557169E-2</v>
      </c>
    </row>
    <row r="65" spans="2:4" ht="16.5" x14ac:dyDescent="0.25">
      <c r="B65" s="4" t="s">
        <v>75</v>
      </c>
      <c r="C65" s="12">
        <v>193</v>
      </c>
      <c r="D65" s="46">
        <v>0.12475759534583064</v>
      </c>
    </row>
    <row r="66" spans="2:4" ht="16.5" x14ac:dyDescent="0.25">
      <c r="B66" s="4" t="s">
        <v>76</v>
      </c>
      <c r="C66" s="12">
        <v>642</v>
      </c>
      <c r="D66" s="46">
        <v>8.1337894336754091E-2</v>
      </c>
    </row>
    <row r="67" spans="2:4" ht="16.5" x14ac:dyDescent="0.25">
      <c r="B67" s="4" t="s">
        <v>77</v>
      </c>
      <c r="C67" s="12">
        <v>254</v>
      </c>
      <c r="D67" s="46">
        <v>7.7628361858190706E-2</v>
      </c>
    </row>
    <row r="68" spans="2:4" ht="16.5" x14ac:dyDescent="0.25">
      <c r="B68" s="4" t="s">
        <v>78</v>
      </c>
      <c r="C68" s="12">
        <v>560</v>
      </c>
      <c r="D68" s="46">
        <v>9.181833087391375E-2</v>
      </c>
    </row>
    <row r="69" spans="2:4" ht="16.5" x14ac:dyDescent="0.25">
      <c r="B69" s="4" t="s">
        <v>79</v>
      </c>
      <c r="C69" s="12">
        <v>554</v>
      </c>
      <c r="D69" s="46">
        <v>5.8377239199157008E-2</v>
      </c>
    </row>
    <row r="70" spans="2:4" ht="16.5" x14ac:dyDescent="0.25">
      <c r="B70" s="4" t="s">
        <v>80</v>
      </c>
      <c r="C70" s="12">
        <v>350</v>
      </c>
      <c r="D70" s="46">
        <v>9.547190398254228E-2</v>
      </c>
    </row>
    <row r="71" spans="2:4" ht="16.5" x14ac:dyDescent="0.25">
      <c r="B71" s="4" t="s">
        <v>81</v>
      </c>
      <c r="C71" s="12">
        <v>2149</v>
      </c>
      <c r="D71" s="46">
        <v>7.7346674344946728E-2</v>
      </c>
    </row>
    <row r="72" spans="2:4" ht="16.5" x14ac:dyDescent="0.25">
      <c r="B72" s="4" t="s">
        <v>82</v>
      </c>
      <c r="C72" s="12">
        <v>526</v>
      </c>
      <c r="D72" s="46">
        <v>7.224282378794121E-2</v>
      </c>
    </row>
    <row r="73" spans="2:4" ht="16.5" x14ac:dyDescent="0.25">
      <c r="B73" s="4" t="s">
        <v>83</v>
      </c>
      <c r="C73" s="12">
        <v>275</v>
      </c>
      <c r="D73" s="46">
        <v>4.3810737613509641E-2</v>
      </c>
    </row>
    <row r="74" spans="2:4" ht="16.5" x14ac:dyDescent="0.25">
      <c r="B74" s="4" t="s">
        <v>84</v>
      </c>
      <c r="C74" s="12">
        <v>1421</v>
      </c>
      <c r="D74" s="46">
        <v>7.5851393188854491E-2</v>
      </c>
    </row>
    <row r="75" spans="2:4" ht="16.5" x14ac:dyDescent="0.25">
      <c r="B75" s="4" t="s">
        <v>85</v>
      </c>
      <c r="C75" s="12">
        <v>1185</v>
      </c>
      <c r="D75" s="46">
        <v>0.10799234484644127</v>
      </c>
    </row>
    <row r="76" spans="2:4" ht="16.5" x14ac:dyDescent="0.25">
      <c r="B76" s="4" t="s">
        <v>86</v>
      </c>
      <c r="C76" s="12">
        <v>698</v>
      </c>
      <c r="D76" s="46">
        <v>7.1729524201007089E-2</v>
      </c>
    </row>
    <row r="77" spans="2:4" ht="16.5" x14ac:dyDescent="0.25">
      <c r="B77" s="4" t="s">
        <v>87</v>
      </c>
      <c r="C77" s="12">
        <v>1166</v>
      </c>
      <c r="D77" s="46">
        <v>0.11852002439520228</v>
      </c>
    </row>
    <row r="78" spans="2:4" ht="16.5" x14ac:dyDescent="0.25">
      <c r="B78" s="4" t="s">
        <v>88</v>
      </c>
      <c r="C78" s="12">
        <v>620</v>
      </c>
      <c r="D78" s="46">
        <v>7.058287795992714E-2</v>
      </c>
    </row>
    <row r="79" spans="2:4" ht="16.5" x14ac:dyDescent="0.25">
      <c r="B79" s="4" t="s">
        <v>89</v>
      </c>
      <c r="C79" s="12">
        <v>534</v>
      </c>
      <c r="D79" s="46">
        <v>6.7330727524902281E-2</v>
      </c>
    </row>
    <row r="80" spans="2:4" ht="16.5" x14ac:dyDescent="0.25">
      <c r="B80" s="4" t="s">
        <v>90</v>
      </c>
      <c r="C80" s="12">
        <v>4726</v>
      </c>
      <c r="D80" s="46">
        <v>7.1512877160064159E-2</v>
      </c>
    </row>
    <row r="81" spans="2:4" ht="16.5" x14ac:dyDescent="0.25">
      <c r="B81" s="4" t="s">
        <v>91</v>
      </c>
      <c r="C81" s="12">
        <v>8084</v>
      </c>
      <c r="D81" s="46">
        <v>8.4873173189988244E-2</v>
      </c>
    </row>
    <row r="82" spans="2:4" ht="16.5" x14ac:dyDescent="0.25">
      <c r="B82" s="4" t="s">
        <v>92</v>
      </c>
      <c r="C82" s="12">
        <v>2598</v>
      </c>
      <c r="D82" s="46">
        <v>8.0252061903438046E-2</v>
      </c>
    </row>
    <row r="83" spans="2:4" ht="16.5" x14ac:dyDescent="0.25">
      <c r="B83" s="4" t="s">
        <v>93</v>
      </c>
      <c r="C83" s="12">
        <v>1062</v>
      </c>
      <c r="D83" s="46">
        <v>7.4022443716456401E-2</v>
      </c>
    </row>
    <row r="84" spans="2:4" ht="16.5" x14ac:dyDescent="0.25">
      <c r="B84" s="4" t="s">
        <v>94</v>
      </c>
      <c r="C84" s="12">
        <v>887</v>
      </c>
      <c r="D84" s="46">
        <v>7.7332170880557979E-2</v>
      </c>
    </row>
    <row r="85" spans="2:4" ht="16.5" x14ac:dyDescent="0.25">
      <c r="B85" s="4" t="s">
        <v>95</v>
      </c>
      <c r="C85" s="12">
        <v>433</v>
      </c>
      <c r="D85" s="46">
        <v>8.81514657980456E-2</v>
      </c>
    </row>
    <row r="86" spans="2:4" ht="16.5" x14ac:dyDescent="0.25">
      <c r="B86" s="4" t="s">
        <v>96</v>
      </c>
      <c r="C86" s="12">
        <v>201</v>
      </c>
      <c r="D86" s="46">
        <v>0.10281329923273658</v>
      </c>
    </row>
    <row r="87" spans="2:4" ht="16.5" x14ac:dyDescent="0.25">
      <c r="B87" s="4" t="s">
        <v>97</v>
      </c>
      <c r="C87" s="12">
        <v>3581</v>
      </c>
      <c r="D87" s="46">
        <v>7.6450118485941798E-2</v>
      </c>
    </row>
    <row r="88" spans="2:4" ht="16.5" x14ac:dyDescent="0.25">
      <c r="B88" s="4" t="s">
        <v>98</v>
      </c>
      <c r="C88" s="12">
        <v>759</v>
      </c>
      <c r="D88" s="46">
        <v>8.2661729470703549E-2</v>
      </c>
    </row>
    <row r="89" spans="2:4" ht="16.5" x14ac:dyDescent="0.25">
      <c r="B89" s="4" t="s">
        <v>99</v>
      </c>
      <c r="C89" s="12">
        <v>1467</v>
      </c>
      <c r="D89" s="46">
        <v>7.9348766767633055E-2</v>
      </c>
    </row>
    <row r="90" spans="2:4" ht="16.5" x14ac:dyDescent="0.25">
      <c r="B90" s="4" t="s">
        <v>100</v>
      </c>
      <c r="C90" s="12">
        <v>478</v>
      </c>
      <c r="D90" s="46">
        <v>7.2766022225605118E-2</v>
      </c>
    </row>
    <row r="91" spans="2:4" ht="16.5" x14ac:dyDescent="0.25">
      <c r="B91" s="4" t="s">
        <v>101</v>
      </c>
      <c r="C91" s="12">
        <v>1585</v>
      </c>
      <c r="D91" s="46">
        <v>7.3277854831252889E-2</v>
      </c>
    </row>
    <row r="92" spans="2:4" ht="16.5" x14ac:dyDescent="0.25">
      <c r="B92" s="4" t="s">
        <v>102</v>
      </c>
      <c r="C92" s="12">
        <v>281</v>
      </c>
      <c r="D92" s="46">
        <v>7.5194005887075199E-2</v>
      </c>
    </row>
    <row r="93" spans="2:4" ht="16.5" x14ac:dyDescent="0.25">
      <c r="B93" s="5" t="s">
        <v>107</v>
      </c>
      <c r="C93" s="13">
        <v>162384</v>
      </c>
      <c r="D93" s="43">
        <v>8.4360758822906001E-2</v>
      </c>
    </row>
    <row r="94" spans="2:4" x14ac:dyDescent="0.25">
      <c r="B94" s="3"/>
      <c r="C94" s="3"/>
      <c r="D94" s="3"/>
    </row>
    <row r="95" spans="2:4" x14ac:dyDescent="0.25">
      <c r="B95" s="33" t="s">
        <v>447</v>
      </c>
      <c r="C95" s="3"/>
      <c r="D95" s="3"/>
    </row>
    <row r="97" spans="2:4" ht="39" customHeight="1" x14ac:dyDescent="0.25">
      <c r="B97" s="120" t="s">
        <v>437</v>
      </c>
      <c r="C97" s="120"/>
      <c r="D97" s="120"/>
    </row>
  </sheetData>
  <mergeCells count="1">
    <mergeCell ref="B97:D97"/>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B2" sqref="B2"/>
    </sheetView>
  </sheetViews>
  <sheetFormatPr defaultRowHeight="15" x14ac:dyDescent="0.25"/>
  <cols>
    <col min="1" max="1" width="2.85546875" style="1" customWidth="1"/>
    <col min="2" max="4" width="20.85546875" style="1" customWidth="1"/>
    <col min="5" max="16384" width="9.140625" style="1"/>
  </cols>
  <sheetData>
    <row r="2" spans="2:4" ht="15.75" x14ac:dyDescent="0.25">
      <c r="B2" s="2" t="s">
        <v>262</v>
      </c>
      <c r="C2" s="2"/>
      <c r="D2" s="3"/>
    </row>
    <row r="3" spans="2:4" x14ac:dyDescent="0.25">
      <c r="B3" s="3"/>
      <c r="C3" s="3"/>
      <c r="D3" s="3"/>
    </row>
    <row r="4" spans="2:4" ht="42.75" x14ac:dyDescent="0.25">
      <c r="B4" s="54" t="s">
        <v>115</v>
      </c>
      <c r="C4" s="106" t="s">
        <v>235</v>
      </c>
      <c r="D4" s="106" t="s">
        <v>236</v>
      </c>
    </row>
    <row r="5" spans="2:4" ht="16.5" x14ac:dyDescent="0.25">
      <c r="B5" s="8" t="s">
        <v>116</v>
      </c>
      <c r="C5" s="12">
        <v>24034</v>
      </c>
      <c r="D5" s="42">
        <v>0.12732435553766119</v>
      </c>
    </row>
    <row r="6" spans="2:4" ht="16.5" x14ac:dyDescent="0.25">
      <c r="B6" s="8" t="s">
        <v>117</v>
      </c>
      <c r="C6" s="12">
        <v>83426</v>
      </c>
      <c r="D6" s="42">
        <v>8.1321560653411035E-2</v>
      </c>
    </row>
    <row r="7" spans="2:4" ht="16.5" x14ac:dyDescent="0.25">
      <c r="B7" s="8" t="s">
        <v>118</v>
      </c>
      <c r="C7" s="12">
        <v>59590</v>
      </c>
      <c r="D7" s="42">
        <v>8.1653066957159195E-2</v>
      </c>
    </row>
    <row r="8" spans="2:4" ht="16.5" x14ac:dyDescent="0.25">
      <c r="B8" s="5" t="s">
        <v>119</v>
      </c>
      <c r="C8" s="13">
        <v>162384</v>
      </c>
      <c r="D8" s="43">
        <v>8.4360758822906001E-2</v>
      </c>
    </row>
    <row r="9" spans="2:4" x14ac:dyDescent="0.25">
      <c r="B9" s="3"/>
      <c r="C9" s="3"/>
      <c r="D9" s="3"/>
    </row>
    <row r="10" spans="2:4" x14ac:dyDescent="0.25">
      <c r="B10" s="33" t="s">
        <v>447</v>
      </c>
      <c r="C10" s="33"/>
      <c r="D10" s="3"/>
    </row>
    <row r="11" spans="2:4" x14ac:dyDescent="0.25">
      <c r="B11" s="56"/>
      <c r="C11" s="56"/>
      <c r="D11" s="3"/>
    </row>
    <row r="12" spans="2:4" ht="63.75" customHeight="1" x14ac:dyDescent="0.25">
      <c r="B12" s="120" t="s">
        <v>438</v>
      </c>
      <c r="C12" s="120"/>
      <c r="D12" s="120"/>
    </row>
  </sheetData>
  <mergeCells count="1">
    <mergeCell ref="B12:D12"/>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
  <sheetViews>
    <sheetView workbookViewId="0">
      <selection activeCell="B2" sqref="B2"/>
    </sheetView>
  </sheetViews>
  <sheetFormatPr defaultRowHeight="15" x14ac:dyDescent="0.25"/>
  <cols>
    <col min="1" max="1" width="2.85546875" style="1" customWidth="1"/>
    <col min="2" max="5" width="21.85546875" style="1" customWidth="1"/>
    <col min="6" max="16384" width="9.140625" style="1"/>
  </cols>
  <sheetData>
    <row r="2" spans="2:6" ht="15.75" x14ac:dyDescent="0.25">
      <c r="B2" s="2" t="s">
        <v>410</v>
      </c>
      <c r="C2" s="3"/>
      <c r="D2" s="3"/>
    </row>
    <row r="3" spans="2:6" x14ac:dyDescent="0.25">
      <c r="B3" s="3"/>
      <c r="C3" s="3"/>
      <c r="D3" s="3"/>
    </row>
    <row r="4" spans="2:6" ht="22.5" customHeight="1" x14ac:dyDescent="0.25">
      <c r="B4" s="121" t="s">
        <v>104</v>
      </c>
      <c r="C4" s="123" t="s">
        <v>413</v>
      </c>
      <c r="D4" s="124"/>
      <c r="E4" s="125" t="s">
        <v>412</v>
      </c>
    </row>
    <row r="5" spans="2:6" ht="22.5" customHeight="1" x14ac:dyDescent="0.25">
      <c r="B5" s="122"/>
      <c r="C5" s="58" t="s">
        <v>121</v>
      </c>
      <c r="D5" s="58" t="s">
        <v>122</v>
      </c>
      <c r="E5" s="117"/>
    </row>
    <row r="6" spans="2:6" ht="16.5" x14ac:dyDescent="0.25">
      <c r="B6" s="7" t="s">
        <v>108</v>
      </c>
      <c r="C6" s="42">
        <v>0.11451846012350546</v>
      </c>
      <c r="D6" s="42">
        <v>7.0056313874533621E-2</v>
      </c>
      <c r="E6" s="27">
        <v>4.4462146248971841</v>
      </c>
      <c r="F6" s="15"/>
    </row>
    <row r="7" spans="2:6" ht="16.5" x14ac:dyDescent="0.25">
      <c r="B7" s="7" t="s">
        <v>109</v>
      </c>
      <c r="C7" s="42">
        <v>0.15013832492972201</v>
      </c>
      <c r="D7" s="42">
        <v>7.5174808360023465E-2</v>
      </c>
      <c r="E7" s="27">
        <v>7.4963516569698543</v>
      </c>
      <c r="F7" s="15"/>
    </row>
    <row r="8" spans="2:6" ht="16.5" x14ac:dyDescent="0.25">
      <c r="B8" s="7" t="s">
        <v>110</v>
      </c>
      <c r="C8" s="42">
        <v>0.14586054612178889</v>
      </c>
      <c r="D8" s="42">
        <v>6.552076016804273E-2</v>
      </c>
      <c r="E8" s="27">
        <v>8.0339785953746166</v>
      </c>
      <c r="F8" s="15"/>
    </row>
    <row r="9" spans="2:6" ht="16.5" x14ac:dyDescent="0.25">
      <c r="B9" s="7" t="s">
        <v>111</v>
      </c>
      <c r="C9" s="42">
        <v>9.021956087824351E-2</v>
      </c>
      <c r="D9" s="42">
        <v>7.5364346508103072E-2</v>
      </c>
      <c r="E9" s="27">
        <v>1.4855214370140437</v>
      </c>
      <c r="F9" s="15"/>
    </row>
    <row r="10" spans="2:6" ht="16.5" x14ac:dyDescent="0.25">
      <c r="B10" s="7" t="s">
        <v>112</v>
      </c>
      <c r="C10" s="42">
        <v>0.14198536122693678</v>
      </c>
      <c r="D10" s="42">
        <v>7.5125699722036143E-2</v>
      </c>
      <c r="E10" s="27">
        <v>6.6859661504900636</v>
      </c>
      <c r="F10" s="15"/>
    </row>
    <row r="11" spans="2:6" ht="16.5" x14ac:dyDescent="0.25">
      <c r="B11" s="5" t="s">
        <v>107</v>
      </c>
      <c r="C11" s="43">
        <v>0.14009695290858726</v>
      </c>
      <c r="D11" s="43">
        <v>7.3020818163216025E-2</v>
      </c>
      <c r="E11" s="50">
        <v>6.7076134745371236</v>
      </c>
      <c r="F11" s="15"/>
    </row>
    <row r="12" spans="2:6" x14ac:dyDescent="0.25">
      <c r="B12" s="3"/>
      <c r="C12" s="3"/>
      <c r="D12" s="3"/>
    </row>
    <row r="13" spans="2:6" x14ac:dyDescent="0.25">
      <c r="B13" s="33" t="s">
        <v>258</v>
      </c>
      <c r="C13" s="3"/>
      <c r="D13" s="3"/>
    </row>
    <row r="14" spans="2:6" x14ac:dyDescent="0.25">
      <c r="B14" s="56"/>
      <c r="C14" s="3"/>
      <c r="D14" s="3"/>
    </row>
    <row r="15" spans="2:6" ht="27" customHeight="1" x14ac:dyDescent="0.25">
      <c r="B15" s="120" t="s">
        <v>370</v>
      </c>
      <c r="C15" s="120"/>
      <c r="D15" s="120"/>
      <c r="E15" s="120"/>
    </row>
  </sheetData>
  <mergeCells count="4">
    <mergeCell ref="B4:B5"/>
    <mergeCell ref="C4:D4"/>
    <mergeCell ref="E4:E5"/>
    <mergeCell ref="B15:E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B2" sqref="B2"/>
    </sheetView>
  </sheetViews>
  <sheetFormatPr defaultRowHeight="15" x14ac:dyDescent="0.25"/>
  <cols>
    <col min="1" max="1" width="2.85546875" style="1" customWidth="1"/>
    <col min="2" max="4" width="20.85546875" style="1" customWidth="1"/>
    <col min="5" max="16384" width="9.140625" style="1"/>
  </cols>
  <sheetData>
    <row r="2" spans="2:4" ht="15.75" x14ac:dyDescent="0.25">
      <c r="B2" s="2" t="s">
        <v>114</v>
      </c>
      <c r="C2" s="3"/>
      <c r="D2" s="3"/>
    </row>
    <row r="3" spans="2:4" x14ac:dyDescent="0.25">
      <c r="B3" s="3"/>
      <c r="C3" s="3"/>
      <c r="D3" s="3"/>
    </row>
    <row r="4" spans="2:4" ht="30.75" customHeight="1" x14ac:dyDescent="0.25">
      <c r="B4" s="18" t="s">
        <v>115</v>
      </c>
      <c r="C4" s="18" t="s">
        <v>105</v>
      </c>
      <c r="D4" s="11" t="s">
        <v>106</v>
      </c>
    </row>
    <row r="5" spans="2:4" ht="16.5" x14ac:dyDescent="0.25">
      <c r="B5" s="4" t="s">
        <v>116</v>
      </c>
      <c r="C5" s="12">
        <v>346002</v>
      </c>
      <c r="D5" s="9">
        <v>0.46123944720905091</v>
      </c>
    </row>
    <row r="6" spans="2:4" ht="16.5" x14ac:dyDescent="0.25">
      <c r="B6" s="4" t="s">
        <v>117</v>
      </c>
      <c r="C6" s="12">
        <v>1506161</v>
      </c>
      <c r="D6" s="9">
        <v>0.66789455666475095</v>
      </c>
    </row>
    <row r="7" spans="2:4" ht="16.5" x14ac:dyDescent="0.25">
      <c r="B7" s="4" t="s">
        <v>118</v>
      </c>
      <c r="C7" s="12">
        <v>1208924</v>
      </c>
      <c r="D7" s="9">
        <v>0.73881742667585815</v>
      </c>
    </row>
    <row r="8" spans="2:4" ht="16.5" x14ac:dyDescent="0.25">
      <c r="B8" s="5" t="s">
        <v>119</v>
      </c>
      <c r="C8" s="13">
        <v>3061087</v>
      </c>
      <c r="D8" s="14">
        <v>0.67299999999999993</v>
      </c>
    </row>
    <row r="9" spans="2:4" x14ac:dyDescent="0.25">
      <c r="B9" s="3"/>
      <c r="C9" s="3"/>
      <c r="D9" s="3"/>
    </row>
    <row r="10" spans="2:4" ht="41.25" customHeight="1" x14ac:dyDescent="0.25">
      <c r="B10" s="119" t="s">
        <v>418</v>
      </c>
      <c r="C10" s="119"/>
      <c r="D10" s="119"/>
    </row>
    <row r="11" spans="2:4" x14ac:dyDescent="0.25">
      <c r="B11" s="56"/>
      <c r="C11" s="3"/>
      <c r="D11" s="3"/>
    </row>
    <row r="12" spans="2:4" ht="67.5" customHeight="1" x14ac:dyDescent="0.25">
      <c r="B12" s="120" t="s">
        <v>416</v>
      </c>
      <c r="C12" s="120"/>
      <c r="D12" s="120"/>
    </row>
  </sheetData>
  <mergeCells count="2">
    <mergeCell ref="B12:D12"/>
    <mergeCell ref="B10:D10"/>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B2" sqref="B2"/>
    </sheetView>
  </sheetViews>
  <sheetFormatPr defaultRowHeight="15" x14ac:dyDescent="0.25"/>
  <cols>
    <col min="1" max="1" width="2.85546875" style="1" customWidth="1"/>
    <col min="2" max="5" width="21.85546875" style="1" customWidth="1"/>
    <col min="6" max="16384" width="9.140625" style="1"/>
  </cols>
  <sheetData>
    <row r="2" spans="2:6" ht="15.75" x14ac:dyDescent="0.25">
      <c r="B2" s="2" t="s">
        <v>411</v>
      </c>
      <c r="C2" s="3"/>
      <c r="D2" s="3"/>
    </row>
    <row r="3" spans="2:6" x14ac:dyDescent="0.25">
      <c r="B3" s="3"/>
      <c r="C3" s="3"/>
      <c r="D3" s="3"/>
    </row>
    <row r="4" spans="2:6" ht="22.5" customHeight="1" x14ac:dyDescent="0.25">
      <c r="B4" s="121" t="s">
        <v>115</v>
      </c>
      <c r="C4" s="123" t="s">
        <v>413</v>
      </c>
      <c r="D4" s="124"/>
      <c r="E4" s="125" t="s">
        <v>412</v>
      </c>
    </row>
    <row r="5" spans="2:6" ht="22.5" customHeight="1" x14ac:dyDescent="0.25">
      <c r="B5" s="122"/>
      <c r="C5" s="58" t="s">
        <v>121</v>
      </c>
      <c r="D5" s="58" t="s">
        <v>122</v>
      </c>
      <c r="E5" s="117"/>
    </row>
    <row r="6" spans="2:6" ht="16.5" x14ac:dyDescent="0.25">
      <c r="B6" s="7" t="s">
        <v>116</v>
      </c>
      <c r="C6" s="42">
        <v>0.16895038400585152</v>
      </c>
      <c r="D6" s="42">
        <v>8.9507169843120182E-2</v>
      </c>
      <c r="E6" s="27">
        <v>7.9443214162731337</v>
      </c>
      <c r="F6" s="15"/>
    </row>
    <row r="7" spans="2:6" ht="16.5" x14ac:dyDescent="0.25">
      <c r="B7" s="7" t="s">
        <v>263</v>
      </c>
      <c r="C7" s="42">
        <v>0.11836546444054977</v>
      </c>
      <c r="D7" s="42">
        <v>7.2129943050136133E-2</v>
      </c>
      <c r="E7" s="27">
        <v>4.6235521390413634</v>
      </c>
      <c r="F7" s="15"/>
    </row>
    <row r="8" spans="2:6" ht="16.5" x14ac:dyDescent="0.25">
      <c r="B8" s="7" t="s">
        <v>118</v>
      </c>
      <c r="C8" s="42">
        <v>0.12608168916580131</v>
      </c>
      <c r="D8" s="42">
        <v>7.0871727005046958E-2</v>
      </c>
      <c r="E8" s="27">
        <v>5.5209962160754351</v>
      </c>
      <c r="F8" s="15"/>
    </row>
    <row r="9" spans="2:6" ht="16.5" x14ac:dyDescent="0.25">
      <c r="B9" s="5" t="s">
        <v>119</v>
      </c>
      <c r="C9" s="43">
        <v>0.14009695290858726</v>
      </c>
      <c r="D9" s="43">
        <v>7.3020818163216025E-2</v>
      </c>
      <c r="E9" s="50">
        <v>6.7076134745371236</v>
      </c>
      <c r="F9" s="15"/>
    </row>
    <row r="10" spans="2:6" x14ac:dyDescent="0.25">
      <c r="B10" s="3"/>
      <c r="C10" s="3"/>
      <c r="D10" s="3"/>
    </row>
    <row r="11" spans="2:6" x14ac:dyDescent="0.25">
      <c r="B11" s="33" t="s">
        <v>258</v>
      </c>
      <c r="C11" s="3"/>
      <c r="D11" s="3"/>
    </row>
    <row r="12" spans="2:6" x14ac:dyDescent="0.25">
      <c r="B12" s="56"/>
      <c r="C12" s="3"/>
      <c r="D12" s="3"/>
    </row>
    <row r="13" spans="2:6" ht="36" customHeight="1" x14ac:dyDescent="0.25">
      <c r="B13" s="120" t="s">
        <v>371</v>
      </c>
      <c r="C13" s="120"/>
      <c r="D13" s="120"/>
      <c r="E13" s="120"/>
    </row>
  </sheetData>
  <mergeCells count="4">
    <mergeCell ref="B4:B5"/>
    <mergeCell ref="C4:D4"/>
    <mergeCell ref="E4:E5"/>
    <mergeCell ref="B13:E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0"/>
  <sheetViews>
    <sheetView workbookViewId="0">
      <selection activeCell="B2" sqref="B2"/>
    </sheetView>
  </sheetViews>
  <sheetFormatPr defaultRowHeight="15" x14ac:dyDescent="0.25"/>
  <cols>
    <col min="1" max="1" width="2.85546875" style="1" customWidth="1"/>
    <col min="2" max="5" width="20.5703125" style="1" customWidth="1"/>
    <col min="6" max="16384" width="9.140625" style="1"/>
  </cols>
  <sheetData>
    <row r="2" spans="2:6" ht="15.75" x14ac:dyDescent="0.25">
      <c r="B2" s="2" t="s">
        <v>120</v>
      </c>
      <c r="C2" s="3"/>
      <c r="D2" s="3"/>
    </row>
    <row r="3" spans="2:6" x14ac:dyDescent="0.25">
      <c r="B3" s="3"/>
      <c r="C3" s="3"/>
      <c r="D3" s="3"/>
    </row>
    <row r="4" spans="2:6" ht="22.5" customHeight="1" x14ac:dyDescent="0.25">
      <c r="B4" s="121" t="s">
        <v>1</v>
      </c>
      <c r="C4" s="123" t="s">
        <v>106</v>
      </c>
      <c r="D4" s="124"/>
      <c r="E4" s="125" t="s">
        <v>123</v>
      </c>
    </row>
    <row r="5" spans="2:6" ht="22.5" customHeight="1" x14ac:dyDescent="0.25">
      <c r="B5" s="122"/>
      <c r="C5" s="35" t="s">
        <v>122</v>
      </c>
      <c r="D5" s="35" t="s">
        <v>121</v>
      </c>
      <c r="E5" s="117"/>
    </row>
    <row r="6" spans="2:6" ht="16.5" x14ac:dyDescent="0.25">
      <c r="B6" s="7">
        <v>2006</v>
      </c>
      <c r="C6" s="8">
        <v>0.74459768446456698</v>
      </c>
      <c r="D6" s="8">
        <v>0.41852024975393232</v>
      </c>
      <c r="E6" s="47">
        <v>32.607743471063465</v>
      </c>
      <c r="F6" s="15"/>
    </row>
    <row r="7" spans="2:6" ht="16.5" x14ac:dyDescent="0.25">
      <c r="B7" s="7">
        <v>2007</v>
      </c>
      <c r="C7" s="8">
        <v>0.74193026746991408</v>
      </c>
      <c r="D7" s="8">
        <v>0.41021526659466773</v>
      </c>
      <c r="E7" s="47">
        <v>33.171500087524635</v>
      </c>
      <c r="F7" s="15"/>
    </row>
    <row r="8" spans="2:6" ht="16.5" x14ac:dyDescent="0.25">
      <c r="B8" s="7">
        <v>2008</v>
      </c>
      <c r="C8" s="8">
        <v>0.73669631448634798</v>
      </c>
      <c r="D8" s="8">
        <v>0.3955488248029923</v>
      </c>
      <c r="E8" s="47">
        <v>34.114748968335569</v>
      </c>
      <c r="F8" s="15"/>
    </row>
    <row r="9" spans="2:6" ht="16.5" x14ac:dyDescent="0.25">
      <c r="B9" s="7">
        <v>2009</v>
      </c>
      <c r="C9" s="8">
        <v>0.72790733769210181</v>
      </c>
      <c r="D9" s="8">
        <v>0.37731076048351103</v>
      </c>
      <c r="E9" s="47">
        <v>35.059657720859079</v>
      </c>
      <c r="F9" s="15"/>
    </row>
    <row r="10" spans="2:6" ht="16.5" x14ac:dyDescent="0.25">
      <c r="B10" s="7">
        <v>2010</v>
      </c>
      <c r="C10" s="8">
        <v>0.73344145754780854</v>
      </c>
      <c r="D10" s="8">
        <v>0.38605499057272963</v>
      </c>
      <c r="E10" s="47">
        <v>34.738646697507889</v>
      </c>
      <c r="F10" s="15"/>
    </row>
    <row r="11" spans="2:6" ht="16.5" x14ac:dyDescent="0.25">
      <c r="B11" s="7">
        <v>2011</v>
      </c>
      <c r="C11" s="8">
        <v>0.71994971165056898</v>
      </c>
      <c r="D11" s="8">
        <v>0.37080561524977446</v>
      </c>
      <c r="E11" s="47">
        <v>34.914409640079455</v>
      </c>
      <c r="F11" s="15"/>
    </row>
    <row r="12" spans="2:6" ht="16.5" x14ac:dyDescent="0.25">
      <c r="B12" s="7">
        <v>2012</v>
      </c>
      <c r="C12" s="8">
        <v>0.71313862690988672</v>
      </c>
      <c r="D12" s="8">
        <v>0.36287949590385371</v>
      </c>
      <c r="E12" s="47">
        <v>35.025913100603304</v>
      </c>
      <c r="F12" s="15"/>
    </row>
    <row r="13" spans="2:6" ht="16.5" x14ac:dyDescent="0.25">
      <c r="B13" s="7">
        <v>2013</v>
      </c>
      <c r="C13" s="8">
        <v>0.7103006721660573</v>
      </c>
      <c r="D13" s="8">
        <v>0.36966139110128404</v>
      </c>
      <c r="E13" s="47">
        <v>34.063928106477327</v>
      </c>
      <c r="F13" s="15"/>
    </row>
    <row r="14" spans="2:6" ht="16.5" x14ac:dyDescent="0.25">
      <c r="B14" s="7">
        <v>2014</v>
      </c>
      <c r="C14" s="8">
        <v>0.70637835954582917</v>
      </c>
      <c r="D14" s="8">
        <v>0.35318105361358076</v>
      </c>
      <c r="E14" s="47">
        <v>35.31973059322484</v>
      </c>
      <c r="F14" s="15"/>
    </row>
    <row r="15" spans="2:6" ht="16.5" x14ac:dyDescent="0.25">
      <c r="B15" s="7">
        <v>2015</v>
      </c>
      <c r="C15" s="8">
        <v>0.70983319841761272</v>
      </c>
      <c r="D15" s="8">
        <v>0.34895839710880633</v>
      </c>
      <c r="E15" s="47">
        <v>36.087480130880643</v>
      </c>
      <c r="F15" s="15"/>
    </row>
    <row r="16" spans="2:6" ht="16.5" x14ac:dyDescent="0.25">
      <c r="B16" s="7">
        <v>2016</v>
      </c>
      <c r="C16" s="8">
        <v>0.70937902200410419</v>
      </c>
      <c r="D16" s="8">
        <v>0.35048860723169817</v>
      </c>
      <c r="E16" s="47">
        <v>35.889041477240603</v>
      </c>
      <c r="F16" s="15"/>
    </row>
    <row r="17" spans="2:6" ht="16.5" x14ac:dyDescent="0.25">
      <c r="B17" s="7">
        <v>2017</v>
      </c>
      <c r="C17" s="8">
        <v>0.71491404088738952</v>
      </c>
      <c r="D17" s="8">
        <v>0.35606181078867405</v>
      </c>
      <c r="E17" s="47">
        <v>35.885223009871545</v>
      </c>
      <c r="F17" s="15"/>
    </row>
    <row r="18" spans="2:6" ht="16.5" x14ac:dyDescent="0.25">
      <c r="B18" s="7">
        <v>2018</v>
      </c>
      <c r="C18" s="8">
        <v>0.71828547775999818</v>
      </c>
      <c r="D18" s="8">
        <v>0.34672588722259157</v>
      </c>
      <c r="E18" s="47">
        <v>37.155959053740659</v>
      </c>
      <c r="F18" s="15"/>
    </row>
    <row r="19" spans="2:6" x14ac:dyDescent="0.25">
      <c r="B19" s="3"/>
      <c r="C19" s="3"/>
      <c r="D19" s="3"/>
    </row>
    <row r="20" spans="2:6" x14ac:dyDescent="0.25">
      <c r="B20" s="6" t="s">
        <v>422</v>
      </c>
      <c r="C20" s="3"/>
      <c r="D20" s="3"/>
    </row>
  </sheetData>
  <mergeCells count="3">
    <mergeCell ref="B4:B5"/>
    <mergeCell ref="C4:D4"/>
    <mergeCell ref="E4:E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
  <sheetViews>
    <sheetView zoomScaleNormal="100" workbookViewId="0">
      <selection activeCell="E31" sqref="E31"/>
    </sheetView>
  </sheetViews>
  <sheetFormatPr defaultRowHeight="15" x14ac:dyDescent="0.25"/>
  <cols>
    <col min="1" max="1" width="2.85546875" style="1" customWidth="1"/>
    <col min="2" max="5" width="20.5703125" style="1" customWidth="1"/>
    <col min="6" max="16384" width="9.140625" style="1"/>
  </cols>
  <sheetData>
    <row r="2" spans="2:6" ht="15.75" x14ac:dyDescent="0.25">
      <c r="B2" s="2" t="s">
        <v>124</v>
      </c>
      <c r="C2" s="3"/>
      <c r="D2" s="3"/>
    </row>
    <row r="3" spans="2:6" x14ac:dyDescent="0.25">
      <c r="B3" s="3"/>
      <c r="C3" s="3"/>
      <c r="D3" s="3"/>
    </row>
    <row r="4" spans="2:6" ht="22.5" customHeight="1" x14ac:dyDescent="0.25">
      <c r="B4" s="126" t="s">
        <v>374</v>
      </c>
      <c r="C4" s="123" t="s">
        <v>106</v>
      </c>
      <c r="D4" s="124"/>
      <c r="E4" s="125" t="s">
        <v>123</v>
      </c>
    </row>
    <row r="5" spans="2:6" ht="22.5" customHeight="1" x14ac:dyDescent="0.25">
      <c r="B5" s="127"/>
      <c r="C5" s="35" t="s">
        <v>122</v>
      </c>
      <c r="D5" s="35" t="s">
        <v>121</v>
      </c>
      <c r="E5" s="117"/>
    </row>
    <row r="6" spans="2:6" ht="16.5" x14ac:dyDescent="0.25">
      <c r="B6" s="7" t="s">
        <v>6</v>
      </c>
      <c r="C6" s="8">
        <v>0.45711077654664573</v>
      </c>
      <c r="D6" s="8">
        <v>0.17093822379162396</v>
      </c>
      <c r="E6" s="47">
        <v>28.617255275502174</v>
      </c>
      <c r="F6" s="15"/>
    </row>
    <row r="7" spans="2:6" ht="16.5" x14ac:dyDescent="0.25">
      <c r="B7" s="7" t="s">
        <v>7</v>
      </c>
      <c r="C7" s="8">
        <v>0.63480851176338393</v>
      </c>
      <c r="D7" s="8">
        <v>0.33591826073978259</v>
      </c>
      <c r="E7" s="47">
        <v>29.889025102360133</v>
      </c>
      <c r="F7" s="15"/>
    </row>
    <row r="8" spans="2:6" ht="16.5" x14ac:dyDescent="0.25">
      <c r="B8" s="7" t="s">
        <v>8</v>
      </c>
      <c r="C8" s="8">
        <v>0.73473263584789961</v>
      </c>
      <c r="D8" s="8">
        <v>0.49152888344560114</v>
      </c>
      <c r="E8" s="47">
        <v>24.320375240229847</v>
      </c>
      <c r="F8" s="15"/>
    </row>
    <row r="9" spans="2:6" ht="16.5" x14ac:dyDescent="0.25">
      <c r="B9" s="7" t="s">
        <v>9</v>
      </c>
      <c r="C9" s="8">
        <v>0.82138417069418324</v>
      </c>
      <c r="D9" s="8">
        <v>0.61469362280721307</v>
      </c>
      <c r="E9" s="47">
        <v>20.669054788697018</v>
      </c>
      <c r="F9" s="15"/>
    </row>
    <row r="10" spans="2:6" ht="16.5" x14ac:dyDescent="0.25">
      <c r="B10" s="7" t="s">
        <v>10</v>
      </c>
      <c r="C10" s="8">
        <v>0.90972874674817628</v>
      </c>
      <c r="D10" s="8">
        <v>0.75528878905602714</v>
      </c>
      <c r="E10" s="47">
        <v>15.443995769214913</v>
      </c>
      <c r="F10" s="15"/>
    </row>
    <row r="11" spans="2:6" ht="16.5" x14ac:dyDescent="0.25">
      <c r="B11" s="5" t="s">
        <v>11</v>
      </c>
      <c r="C11" s="38">
        <v>0.71828547775999818</v>
      </c>
      <c r="D11" s="38">
        <v>0.34672588722259157</v>
      </c>
      <c r="E11" s="49">
        <v>37.155959053740659</v>
      </c>
      <c r="F11" s="15"/>
    </row>
    <row r="12" spans="2:6" x14ac:dyDescent="0.25">
      <c r="B12" s="3"/>
      <c r="C12" s="3"/>
      <c r="D12" s="3"/>
    </row>
    <row r="13" spans="2:6" x14ac:dyDescent="0.25">
      <c r="B13" s="6" t="s">
        <v>514</v>
      </c>
      <c r="C13" s="3"/>
      <c r="D13" s="3"/>
    </row>
    <row r="15" spans="2:6" x14ac:dyDescent="0.25">
      <c r="B15" s="116" t="s">
        <v>435</v>
      </c>
    </row>
  </sheetData>
  <mergeCells count="3">
    <mergeCell ref="B4:B5"/>
    <mergeCell ref="C4:D4"/>
    <mergeCell ref="E4:E5"/>
  </mergeCells>
  <pageMargins left="0.7" right="0.7" top="0.75" bottom="0.75" header="0.3" footer="0.3"/>
  <pageSetup paperSize="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
  <sheetViews>
    <sheetView zoomScaleNormal="100" workbookViewId="0">
      <selection activeCell="B13" sqref="B13"/>
    </sheetView>
  </sheetViews>
  <sheetFormatPr defaultRowHeight="15" x14ac:dyDescent="0.25"/>
  <cols>
    <col min="1" max="1" width="2.85546875" style="1" customWidth="1"/>
    <col min="2" max="5" width="20.5703125" style="1" customWidth="1"/>
    <col min="6" max="16384" width="9.140625" style="1"/>
  </cols>
  <sheetData>
    <row r="2" spans="2:6" ht="15.75" x14ac:dyDescent="0.25">
      <c r="B2" s="2" t="s">
        <v>126</v>
      </c>
      <c r="C2" s="3"/>
      <c r="D2" s="3"/>
    </row>
    <row r="3" spans="2:6" x14ac:dyDescent="0.25">
      <c r="B3" s="3"/>
      <c r="C3" s="3"/>
      <c r="D3" s="3"/>
    </row>
    <row r="4" spans="2:6" ht="22.5" customHeight="1" x14ac:dyDescent="0.25">
      <c r="B4" s="121" t="s">
        <v>104</v>
      </c>
      <c r="C4" s="123" t="s">
        <v>106</v>
      </c>
      <c r="D4" s="124"/>
      <c r="E4" s="125" t="s">
        <v>123</v>
      </c>
    </row>
    <row r="5" spans="2:6" ht="22.5" customHeight="1" x14ac:dyDescent="0.25">
      <c r="B5" s="122"/>
      <c r="C5" s="35" t="s">
        <v>122</v>
      </c>
      <c r="D5" s="35" t="s">
        <v>121</v>
      </c>
      <c r="E5" s="117"/>
    </row>
    <row r="6" spans="2:6" ht="16.5" x14ac:dyDescent="0.25">
      <c r="B6" s="7" t="s">
        <v>108</v>
      </c>
      <c r="C6" s="8">
        <v>0.68197496556851556</v>
      </c>
      <c r="D6" s="8">
        <v>0.3443616229214983</v>
      </c>
      <c r="E6" s="47">
        <v>33.761334264701723</v>
      </c>
      <c r="F6" s="15"/>
    </row>
    <row r="7" spans="2:6" ht="16.5" x14ac:dyDescent="0.25">
      <c r="B7" s="7" t="s">
        <v>109</v>
      </c>
      <c r="C7" s="8">
        <v>0.73230939110751458</v>
      </c>
      <c r="D7" s="8">
        <v>0.36427328233842343</v>
      </c>
      <c r="E7" s="47">
        <v>36.803610876909119</v>
      </c>
      <c r="F7" s="15"/>
    </row>
    <row r="8" spans="2:6" ht="16.5" x14ac:dyDescent="0.25">
      <c r="B8" s="7" t="s">
        <v>110</v>
      </c>
      <c r="C8" s="8">
        <v>0.72430177483603286</v>
      </c>
      <c r="D8" s="8">
        <v>0.33523937904944123</v>
      </c>
      <c r="E8" s="47">
        <v>38.906239578659161</v>
      </c>
      <c r="F8" s="15"/>
    </row>
    <row r="9" spans="2:6" ht="16.5" x14ac:dyDescent="0.25">
      <c r="B9" s="7" t="s">
        <v>111</v>
      </c>
      <c r="C9" s="8">
        <v>0.71954404020663598</v>
      </c>
      <c r="D9" s="8">
        <v>0.48064756233717904</v>
      </c>
      <c r="E9" s="47">
        <v>23.889647786945694</v>
      </c>
      <c r="F9" s="15"/>
    </row>
    <row r="10" spans="2:6" ht="16.5" x14ac:dyDescent="0.25">
      <c r="B10" s="7" t="s">
        <v>112</v>
      </c>
      <c r="C10" s="8">
        <v>0.70778525795956437</v>
      </c>
      <c r="D10" s="8">
        <v>0.35892322415336647</v>
      </c>
      <c r="E10" s="47">
        <v>34.88620338061979</v>
      </c>
      <c r="F10" s="15"/>
    </row>
    <row r="11" spans="2:6" ht="16.5" x14ac:dyDescent="0.25">
      <c r="B11" s="5" t="s">
        <v>107</v>
      </c>
      <c r="C11" s="38">
        <v>0.71828547775999818</v>
      </c>
      <c r="D11" s="38">
        <v>0.34672588722259157</v>
      </c>
      <c r="E11" s="49">
        <v>37.155959053740659</v>
      </c>
      <c r="F11" s="15"/>
    </row>
    <row r="12" spans="2:6" x14ac:dyDescent="0.25">
      <c r="B12" s="3"/>
      <c r="C12" s="3"/>
      <c r="D12" s="3"/>
    </row>
    <row r="13" spans="2:6" x14ac:dyDescent="0.25">
      <c r="B13" s="6" t="s">
        <v>513</v>
      </c>
      <c r="C13" s="3"/>
      <c r="D13" s="3"/>
    </row>
    <row r="14" spans="2:6" x14ac:dyDescent="0.25">
      <c r="B14" s="56"/>
      <c r="C14" s="3"/>
      <c r="D14" s="3"/>
    </row>
    <row r="15" spans="2:6" x14ac:dyDescent="0.25">
      <c r="B15" s="6" t="s">
        <v>417</v>
      </c>
    </row>
  </sheetData>
  <mergeCells count="3">
    <mergeCell ref="B4:B5"/>
    <mergeCell ref="C4:D4"/>
    <mergeCell ref="E4: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60</vt:i4>
      </vt:variant>
    </vt:vector>
  </HeadingPairs>
  <TitlesOfParts>
    <vt:vector size="60" baseType="lpstr">
      <vt:lpstr>Index</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1.30</vt:lpstr>
      <vt:lpstr>1.31</vt:lpstr>
      <vt:lpstr>1.32</vt:lpstr>
      <vt:lpstr>1.33</vt:lpstr>
      <vt:lpstr>1.34</vt:lpstr>
      <vt:lpstr>1.35</vt:lpstr>
      <vt:lpstr>1.36</vt:lpstr>
      <vt:lpstr>1.37</vt:lpstr>
      <vt:lpstr>1.38</vt:lpstr>
      <vt:lpstr>1.39</vt:lpstr>
      <vt:lpstr>1.40</vt:lpstr>
      <vt:lpstr>1.41</vt:lpstr>
      <vt:lpstr>1.42</vt:lpstr>
      <vt:lpstr>1.43</vt:lpstr>
      <vt:lpstr>1.44</vt:lpstr>
      <vt:lpstr>1.45</vt:lpstr>
      <vt:lpstr>1.46</vt:lpstr>
      <vt:lpstr>1.47</vt:lpstr>
      <vt:lpstr>1.48</vt:lpstr>
      <vt:lpstr>1.49</vt:lpstr>
      <vt:lpstr>1.50</vt:lpstr>
      <vt:lpstr>1.51</vt:lpstr>
      <vt:lpstr>1.52</vt:lpstr>
      <vt:lpstr>1.53</vt:lpstr>
      <vt:lpstr>1.54</vt:lpstr>
      <vt:lpstr>1.55</vt:lpstr>
      <vt:lpstr>1.56</vt:lpstr>
      <vt:lpstr>1.57</vt:lpstr>
      <vt:lpstr>1.58</vt:lpstr>
      <vt:lpstr>1.59</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Buckwalter, Chelsea</dc:creator>
  <cp:lastModifiedBy>Keithley, Devin</cp:lastModifiedBy>
  <dcterms:created xsi:type="dcterms:W3CDTF">2020-06-22T19:33:27Z</dcterms:created>
  <dcterms:modified xsi:type="dcterms:W3CDTF">2020-09-03T14:03:55Z</dcterms:modified>
</cp:coreProperties>
</file>