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Shared\3 Housing Needs Assessments\Housing Needs Assessment_2023 (FY24)\10- Web\1. Homeownership\"/>
    </mc:Choice>
  </mc:AlternateContent>
  <xr:revisionPtr revIDLastSave="0" documentId="13_ncr:1_{F2EC0F33-5D36-49B9-BA04-4B3F6847CE99}" xr6:coauthVersionLast="47" xr6:coauthVersionMax="47" xr10:uidLastSave="{00000000-0000-0000-0000-000000000000}"/>
  <bookViews>
    <workbookView xWindow="-120" yWindow="-120" windowWidth="29040" windowHeight="15840" xr2:uid="{FC2E2FD1-B4CD-4A40-8063-DCF38CD81239}"/>
  </bookViews>
  <sheets>
    <sheet name="Index" sheetId="59" r:id="rId1"/>
    <sheet name="1.01" sheetId="1" r:id="rId2"/>
    <sheet name="1.02" sheetId="2" r:id="rId3"/>
    <sheet name="1.03" sheetId="3" r:id="rId4"/>
    <sheet name="1.04" sheetId="4" r:id="rId5"/>
    <sheet name="1.05" sheetId="5" r:id="rId6"/>
    <sheet name="1.06" sheetId="6" r:id="rId7"/>
    <sheet name="1.07" sheetId="7" r:id="rId8"/>
    <sheet name="1.08" sheetId="8" r:id="rId9"/>
    <sheet name="1.09" sheetId="9" r:id="rId10"/>
    <sheet name="1.10" sheetId="10" r:id="rId11"/>
    <sheet name="1.11" sheetId="11" r:id="rId12"/>
    <sheet name="1.12" sheetId="12" r:id="rId13"/>
    <sheet name="1.13" sheetId="13" r:id="rId14"/>
    <sheet name="1.14" sheetId="14" r:id="rId15"/>
    <sheet name="1.15" sheetId="15" r:id="rId16"/>
    <sheet name="1.16" sheetId="16" r:id="rId17"/>
    <sheet name="1.17" sheetId="17" r:id="rId18"/>
    <sheet name="1.18" sheetId="18" r:id="rId19"/>
    <sheet name="1.19" sheetId="19" r:id="rId20"/>
    <sheet name="1.20" sheetId="20" r:id="rId21"/>
    <sheet name="1.21" sheetId="23" r:id="rId22"/>
    <sheet name="1.22" sheetId="21" r:id="rId23"/>
    <sheet name="1.23" sheetId="22" r:id="rId24"/>
    <sheet name="1.24" sheetId="24" r:id="rId25"/>
    <sheet name="1.25" sheetId="25" r:id="rId26"/>
    <sheet name="1.26" sheetId="27" r:id="rId27"/>
    <sheet name="1.27" sheetId="26" r:id="rId28"/>
    <sheet name="1.28" sheetId="28" r:id="rId29"/>
    <sheet name="1.29" sheetId="29" r:id="rId30"/>
    <sheet name="1.30" sheetId="30" r:id="rId31"/>
    <sheet name="1.31" sheetId="31" r:id="rId32"/>
    <sheet name="1.32" sheetId="32" r:id="rId33"/>
    <sheet name="1.33" sheetId="33" r:id="rId34"/>
    <sheet name="1.34" sheetId="34" r:id="rId35"/>
    <sheet name="1.35" sheetId="35" r:id="rId36"/>
    <sheet name="1.36" sheetId="36" r:id="rId37"/>
    <sheet name="1.37" sheetId="37" r:id="rId38"/>
    <sheet name="1.38" sheetId="39" r:id="rId39"/>
    <sheet name="1.39" sheetId="40" r:id="rId40"/>
    <sheet name="1.40" sheetId="41" r:id="rId41"/>
    <sheet name="1.41" sheetId="43" r:id="rId42"/>
    <sheet name="1.42" sheetId="42" r:id="rId43"/>
    <sheet name="1.43" sheetId="44" r:id="rId44"/>
    <sheet name="1.44" sheetId="45" r:id="rId45"/>
    <sheet name="1.45" sheetId="46" r:id="rId46"/>
    <sheet name="1.46" sheetId="47" r:id="rId47"/>
    <sheet name="1.47" sheetId="48" r:id="rId48"/>
    <sheet name="1.48" sheetId="49" r:id="rId49"/>
    <sheet name="1.49" sheetId="50" r:id="rId50"/>
    <sheet name="1.50" sheetId="51" r:id="rId51"/>
    <sheet name="1.51" sheetId="52" r:id="rId52"/>
    <sheet name="1.52" sheetId="58" r:id="rId53"/>
    <sheet name="1.53" sheetId="54" r:id="rId54"/>
    <sheet name="1.54" sheetId="55" r:id="rId55"/>
    <sheet name="1.55" sheetId="53" r:id="rId56"/>
  </sheets>
  <externalReferences>
    <externalReference r:id="rId5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50" l="1"/>
  <c r="C93" i="50"/>
  <c r="D92" i="50"/>
  <c r="C92" i="50"/>
  <c r="D91" i="50"/>
  <c r="C91" i="50"/>
  <c r="D90" i="50"/>
  <c r="C90" i="50"/>
  <c r="D89" i="50"/>
  <c r="C89" i="50"/>
  <c r="D88" i="50"/>
  <c r="C88" i="50"/>
  <c r="D87" i="50"/>
  <c r="C87" i="50"/>
  <c r="D86" i="50"/>
  <c r="C86" i="50"/>
  <c r="D85" i="50"/>
  <c r="C85" i="50"/>
  <c r="D84" i="50"/>
  <c r="C84" i="50"/>
  <c r="D83" i="50"/>
  <c r="C83" i="50"/>
  <c r="D82" i="50"/>
  <c r="C82" i="50"/>
  <c r="D81" i="50"/>
  <c r="C81" i="50"/>
  <c r="D80" i="50"/>
  <c r="C80" i="50"/>
  <c r="D79" i="50"/>
  <c r="C79" i="50"/>
  <c r="D78" i="50"/>
  <c r="C78" i="50"/>
  <c r="D77" i="50"/>
  <c r="C77" i="50"/>
  <c r="D76" i="50"/>
  <c r="C76" i="50"/>
  <c r="D75" i="50"/>
  <c r="C75" i="50"/>
  <c r="D74" i="50"/>
  <c r="C74" i="50"/>
  <c r="D73" i="50"/>
  <c r="C73" i="50"/>
  <c r="D72" i="50"/>
  <c r="C72" i="50"/>
  <c r="D71" i="50"/>
  <c r="C71" i="50"/>
  <c r="D70" i="50"/>
  <c r="C70" i="50"/>
  <c r="D69" i="50"/>
  <c r="C69" i="50"/>
  <c r="D68" i="50"/>
  <c r="C68" i="50"/>
  <c r="D67" i="50"/>
  <c r="C67" i="50"/>
  <c r="D66" i="50"/>
  <c r="C66" i="50"/>
  <c r="D65" i="50"/>
  <c r="C65" i="50"/>
  <c r="D64" i="50"/>
  <c r="C64" i="50"/>
  <c r="D63" i="50"/>
  <c r="C63" i="50"/>
  <c r="D62" i="50"/>
  <c r="C62" i="50"/>
  <c r="D61" i="50"/>
  <c r="C61" i="50"/>
  <c r="D60" i="50"/>
  <c r="C60" i="50"/>
  <c r="D59" i="50"/>
  <c r="C59" i="50"/>
  <c r="D58" i="50"/>
  <c r="C58" i="50"/>
  <c r="D57" i="50"/>
  <c r="C57" i="50"/>
  <c r="D56" i="50"/>
  <c r="C56" i="50"/>
  <c r="D55" i="50"/>
  <c r="C55" i="50"/>
  <c r="D54" i="50"/>
  <c r="C54" i="50"/>
  <c r="D53" i="50"/>
  <c r="C53" i="50"/>
  <c r="D52" i="50"/>
  <c r="C52" i="50"/>
  <c r="D51" i="50"/>
  <c r="C51" i="50"/>
  <c r="D50" i="50"/>
  <c r="C50" i="50"/>
  <c r="D49" i="50"/>
  <c r="C49" i="50"/>
  <c r="D48" i="50"/>
  <c r="C48" i="50"/>
  <c r="D47" i="50"/>
  <c r="C47" i="50"/>
  <c r="D46" i="50"/>
  <c r="C46" i="50"/>
  <c r="D45" i="50"/>
  <c r="C45" i="50"/>
  <c r="D44" i="50"/>
  <c r="C44" i="50"/>
  <c r="D43" i="50"/>
  <c r="C43" i="50"/>
  <c r="D42" i="50"/>
  <c r="C42" i="50"/>
  <c r="D41" i="50"/>
  <c r="C41" i="50"/>
  <c r="D40" i="50"/>
  <c r="C40" i="50"/>
  <c r="D39" i="50"/>
  <c r="C39" i="50"/>
  <c r="D38" i="50"/>
  <c r="C38" i="50"/>
  <c r="D37" i="50"/>
  <c r="C37" i="50"/>
  <c r="D36" i="50"/>
  <c r="C36" i="50"/>
  <c r="D35" i="50"/>
  <c r="C35" i="50"/>
  <c r="D34" i="50"/>
  <c r="C34" i="50"/>
  <c r="D33" i="50"/>
  <c r="C33" i="50"/>
  <c r="D32" i="50"/>
  <c r="C32" i="50"/>
  <c r="D31" i="50"/>
  <c r="C31" i="50"/>
  <c r="D30" i="50"/>
  <c r="C30" i="50"/>
  <c r="D29" i="50"/>
  <c r="C29" i="50"/>
  <c r="D28" i="50"/>
  <c r="C28" i="50"/>
  <c r="D27" i="50"/>
  <c r="C27" i="50"/>
  <c r="D26" i="50"/>
  <c r="C26" i="50"/>
  <c r="D25" i="50"/>
  <c r="C25" i="50"/>
  <c r="D24" i="50"/>
  <c r="C24" i="50"/>
  <c r="D23" i="50"/>
  <c r="C23" i="50"/>
  <c r="D22" i="50"/>
  <c r="C22" i="50"/>
  <c r="D21" i="50"/>
  <c r="C21" i="50"/>
  <c r="D20" i="50"/>
  <c r="C20" i="50"/>
  <c r="D19" i="50"/>
  <c r="C19" i="50"/>
  <c r="D18" i="50"/>
  <c r="C18" i="50"/>
  <c r="D17" i="50"/>
  <c r="C17" i="50"/>
  <c r="D16" i="50"/>
  <c r="C16" i="50"/>
  <c r="D15" i="50"/>
  <c r="C15" i="50"/>
  <c r="D14" i="50"/>
  <c r="C14" i="50"/>
  <c r="D13" i="50"/>
  <c r="C13" i="50"/>
  <c r="D12" i="50"/>
  <c r="C12" i="50"/>
  <c r="D11" i="50"/>
  <c r="C11" i="50"/>
  <c r="D10" i="50"/>
  <c r="C10" i="50"/>
  <c r="D9" i="50"/>
  <c r="C9" i="50"/>
  <c r="D8" i="50"/>
  <c r="C8" i="50"/>
  <c r="D7" i="50"/>
  <c r="C7" i="50"/>
  <c r="D6" i="50"/>
  <c r="C6" i="50"/>
  <c r="D5" i="50"/>
  <c r="C5" i="50"/>
</calcChain>
</file>

<file path=xl/sharedStrings.xml><?xml version="1.0" encoding="utf-8"?>
<sst xmlns="http://schemas.openxmlformats.org/spreadsheetml/2006/main" count="1946" uniqueCount="512">
  <si>
    <t>Table 1.01 - Homeownership Rates for the United States and Ohio</t>
  </si>
  <si>
    <t>Year</t>
  </si>
  <si>
    <t>United States</t>
  </si>
  <si>
    <t>Ohio</t>
  </si>
  <si>
    <t>Source: Current Population Survey/Housing Vacancy Survey (CPS/HVS), U.S. Census Bureau (based on four-quarter averages)</t>
  </si>
  <si>
    <t>Table 1.02 - Homeownership Rate by Race, Ethnicity, and Income</t>
  </si>
  <si>
    <t>Household   Income</t>
  </si>
  <si>
    <t>White</t>
  </si>
  <si>
    <t>Black</t>
  </si>
  <si>
    <t>Native American</t>
  </si>
  <si>
    <t>Asian or Pacific Islander</t>
  </si>
  <si>
    <t>Other</t>
  </si>
  <si>
    <t>Multiracial</t>
  </si>
  <si>
    <t>Hispanic
(of any race)</t>
  </si>
  <si>
    <t>Less than $25,000</t>
  </si>
  <si>
    <t>$25,000 to $49,999</t>
  </si>
  <si>
    <t>$50,000 to $74,999</t>
  </si>
  <si>
    <t>$75,000 to $99,999</t>
  </si>
  <si>
    <t>$100,000 or greater</t>
  </si>
  <si>
    <t>All incomes</t>
  </si>
  <si>
    <t>Source: IPUMS USA, University of Minnesota (based on 2021 one-year estimates)</t>
  </si>
  <si>
    <t>Region</t>
  </si>
  <si>
    <t>Owner-Occupied Households</t>
  </si>
  <si>
    <t>Homeownership Rate</t>
  </si>
  <si>
    <t>Central Ohio</t>
  </si>
  <si>
    <t>Northeast Ohio</t>
  </si>
  <si>
    <t>Northwest Ohio</t>
  </si>
  <si>
    <t>Southeast Ohio</t>
  </si>
  <si>
    <t>Southwest Ohio</t>
  </si>
  <si>
    <t>Table 1.03 - Homeownership Rate by Region</t>
  </si>
  <si>
    <t>County</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</si>
  <si>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</si>
  <si>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</si>
  <si>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</si>
  <si>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</si>
  <si>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</si>
  <si>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</si>
  <si>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</si>
  <si>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</si>
  <si>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</si>
  <si>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</si>
  <si>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</si>
  <si>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</si>
  <si>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</si>
  <si>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</si>
  <si>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</si>
  <si>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</si>
  <si>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</si>
  <si>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</si>
  <si>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</si>
  <si>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</si>
  <si>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</si>
  <si>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</si>
  <si>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</si>
  <si>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</si>
  <si>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</si>
  <si>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</si>
  <si>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</si>
  <si>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</si>
  <si>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</si>
  <si>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</si>
  <si>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</si>
  <si>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</si>
  <si>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</si>
  <si>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</si>
  <si>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</si>
  <si>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</si>
  <si>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</si>
  <si>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</si>
  <si>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</si>
  <si>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</si>
  <si>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</si>
  <si>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</si>
  <si>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</si>
  <si>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</si>
  <si>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</si>
  <si>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</si>
  <si>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</si>
  <si>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</si>
  <si>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</si>
  <si>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</si>
  <si>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</si>
  <si>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</si>
  <si>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</si>
  <si>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</si>
  <si>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</si>
  <si>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</si>
  <si>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</si>
  <si>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</si>
  <si>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</si>
  <si>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</si>
  <si>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</si>
  <si>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</si>
  <si>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</si>
  <si>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</si>
  <si>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</si>
  <si>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</si>
  <si>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</si>
  <si>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</si>
  <si>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</si>
  <si>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</si>
  <si>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</si>
  <si>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</si>
  <si>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</si>
  <si>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</si>
  <si>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</si>
  <si>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</si>
  <si>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</si>
  <si>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</si>
  <si>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</si>
  <si>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</si>
  <si>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</si>
  <si>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</si>
  <si>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</si>
  <si>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</si>
  <si>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</si>
  <si>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</si>
  <si>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</si>
  <si>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</si>
  <si>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Table 1.04 - Homeownership Rate by County</t>
  </si>
  <si>
    <t>Homeownership Rate Gap (in Percentage Points)</t>
  </si>
  <si>
    <t xml:space="preserve">White </t>
  </si>
  <si>
    <t>Source: American Community Survey (ACS) One-Year Estimates, Tables B25003A &amp; B25003B</t>
  </si>
  <si>
    <t>Table 1.05 - Homeownership Rate Gap, White and Black Householders</t>
  </si>
  <si>
    <t>Table 1.06 - Homeownership Rate Gap, White and Black Householders, by Income</t>
  </si>
  <si>
    <t>Statewide</t>
  </si>
  <si>
    <t>Table 1.08 - Homeownership Rate Gap, White and Black Householders, by County</t>
  </si>
  <si>
    <t>Annual</t>
  </si>
  <si>
    <t>Monthly Average</t>
  </si>
  <si>
    <t>Source: Real Estate Analytics Suite, CoreLogic</t>
  </si>
  <si>
    <t>Table 1.09 - Number of Home Sales</t>
  </si>
  <si>
    <t>Nominal Dollars</t>
  </si>
  <si>
    <t>Real Dollars</t>
  </si>
  <si>
    <t>Source: Real Estate Analytics Suite, CoreLogic (based on 12-month averages)</t>
  </si>
  <si>
    <t xml:space="preserve">Note: All real dollar amounts are in real 2022 dollars, adjusted for inflation based on the Consumer Price Index for All Urban Consumers (CPI-U), from the U.S. Bureau of Labor Statistics, for “all items less shelter.”
</t>
  </si>
  <si>
    <t>Household  Income</t>
  </si>
  <si>
    <t>Table 1.10 - Median Home Price</t>
  </si>
  <si>
    <t>Number of Home Sales</t>
  </si>
  <si>
    <t>n/a</t>
  </si>
  <si>
    <t>Source: Real Estate Analytics Suite, CoreLogic (based on 2022 data)</t>
  </si>
  <si>
    <t>Source: American Community Survey (ACS) One-Year Estimates, Table B25077</t>
  </si>
  <si>
    <t>Note: All real dollar amounts are in real 2021 dollars, adjusted for inflation based on the Consumer Price Index for All Urban Consumers (CPI-U), from the U.S. Bureau of Labor Statistics, for “all items less shelter.” Due to the impact of the COVID-19 pandemic on the ACS, the Census Bureau did not release a standard set of one-year estimates for 2020. Instead, this table uses an experimental one-year estimate for that year.</t>
  </si>
  <si>
    <t>Table 1.12 - Median Home Value</t>
  </si>
  <si>
    <t>Year Structure Built</t>
  </si>
  <si>
    <t xml:space="preserve">Owner-Occupied Housing Units </t>
  </si>
  <si>
    <t>Median Home Value</t>
  </si>
  <si>
    <t>Built 2020 or later</t>
  </si>
  <si>
    <t>Built 2010 to 2019</t>
  </si>
  <si>
    <t>Built 2000 to 2009</t>
  </si>
  <si>
    <t>Built 1990 to 1999</t>
  </si>
  <si>
    <t>Built 1980 to 1989</t>
  </si>
  <si>
    <t>Built 1970 to 1979</t>
  </si>
  <si>
    <t>Built 1960 to 1969</t>
  </si>
  <si>
    <t>Built 1950 to 1959</t>
  </si>
  <si>
    <t>Built 1940 to 1949</t>
  </si>
  <si>
    <t>Built 1939 or earlier</t>
  </si>
  <si>
    <t>All years</t>
  </si>
  <si>
    <t>Source: 2021 American Community Survey One-year Estimates. Tables B25036 &amp; B25107</t>
  </si>
  <si>
    <t>Table 1.13 - Median Home Value by Year Structure Built</t>
  </si>
  <si>
    <t>Owner-Occupied Housing Units</t>
  </si>
  <si>
    <t>Note: Statewide median home value reflects 2021 ACS One-Year Estimate.</t>
  </si>
  <si>
    <t>Table 1.14 - Median Home Value by County</t>
  </si>
  <si>
    <t xml:space="preserve">Average Score </t>
  </si>
  <si>
    <t>Source: Fair Isaac Corporation (FICO) (public data request, based on a random sample from July 2022)</t>
  </si>
  <si>
    <t>Note: The FICO® Score is the consumer credit score used by most U.S. banks and credit grantors. It is based on data gathered by third-party consumer credit reporting agencies.</t>
  </si>
  <si>
    <t>Table 1.15 - Average FICO® Score by Region</t>
  </si>
  <si>
    <t>Table 1.16 - Average FICO® Score by County</t>
  </si>
  <si>
    <t xml:space="preserve">Note: Median student loan debt is among the population with any student loan debt. Median amount of monthly student loan payment is among those borrowers with open accounts (i.e., not deferred or in collections). Median amounts are suppressed when sample size is insufficient. Percent with student loan debt is the share of adults with a credit bureau record who have any student loan debt, including those with accounts that are open, deferred or in collections. </t>
  </si>
  <si>
    <t>Table 1.17 - Student Loan Debt by County</t>
  </si>
  <si>
    <t>Median Household Income</t>
  </si>
  <si>
    <t>U.S.</t>
  </si>
  <si>
    <t>Source: Real Estate Analytics Suite, CoreLogic; Small Area Income and Poverty Estimates (SAIPE), U.S. Census Bureau</t>
  </si>
  <si>
    <t>Table 1.18 - Median Home Price Affordability in the United States and Ohio</t>
  </si>
  <si>
    <t>Quintile of Income</t>
  </si>
  <si>
    <t>Typical
Household
Income</t>
  </si>
  <si>
    <t>Median Home
Price-to-
Income Ratio</t>
  </si>
  <si>
    <t>Top Quintile</t>
  </si>
  <si>
    <t>Fourth Quintile</t>
  </si>
  <si>
    <t>Median</t>
  </si>
  <si>
    <t>Second Quintile</t>
  </si>
  <si>
    <t>Bottom Quintile</t>
  </si>
  <si>
    <t>Median Home Price</t>
  </si>
  <si>
    <t>—</t>
  </si>
  <si>
    <t>Source: 2021 American Community Survey (ACS) One-Year Estimates, Table B19081; Real Estate Analytics Suite, CoreLogic (based on 2021 data); 2021 Small Area Income and Poverty Estimates (SAIPE), U.S. Census Bureau</t>
  </si>
  <si>
    <t>Note: Typical household income is represented by the mean income for quintiles of income.</t>
  </si>
  <si>
    <t>Table 1.19 - Median Price-to-Income Ratio by Quintile of Income</t>
  </si>
  <si>
    <t>Source: Real Estate Analytics Suite, CoreLogic (based on 2021 data); 2021 Small Area Income and Poverty Estimates (SAIPE), U.S. Census Bureau</t>
  </si>
  <si>
    <t>Table 1.20 - Median Home Price Affordability by County</t>
  </si>
  <si>
    <t>Source: Home Mortgage Disclosure Act (HMDA) data, Consumer Financial Protection Bureau</t>
  </si>
  <si>
    <t>Note: Morgtage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t>
  </si>
  <si>
    <t>Note: Ohio Regions are defined at the county level by TourismOhio, part of the Ohio Department of Development.Statewide total owner-occupied households is the sum of all regional five-year estimates, while statewide homeownerhip rate reflects 2021 one-year estimate from the CPS/HVS.</t>
  </si>
  <si>
    <t>Note:Statewide total owner-occupied households is the sum of all county five-year estimates, while statewide homeownerhip rate reflects 2021 one-year estimate from the CPS/HVS.</t>
  </si>
  <si>
    <t>Down Payment as
Share of Purchase Price</t>
  </si>
  <si>
    <t>Number of Homes Purchased or Built</t>
  </si>
  <si>
    <t>Percent</t>
  </si>
  <si>
    <t>No down payment</t>
  </si>
  <si>
    <t>Less than 3%</t>
  </si>
  <si>
    <t>3% to 5 %</t>
  </si>
  <si>
    <t>6% to 10%</t>
  </si>
  <si>
    <t>11% to 15%</t>
  </si>
  <si>
    <t>16% to 20 %</t>
  </si>
  <si>
    <t>21% to 40%</t>
  </si>
  <si>
    <t>41% to 99%</t>
  </si>
  <si>
    <t>Bought outright</t>
  </si>
  <si>
    <t>Not reported</t>
  </si>
  <si>
    <t>All homes purchased or built</t>
  </si>
  <si>
    <t>Source: 2019 American Housing Survey (Table 13)</t>
  </si>
  <si>
    <t>Note: Includes all homeowners who purchased or built their current home regardless of date of acquisition.</t>
  </si>
  <si>
    <t>Table 1.21 -  Down Payment as Share of Purchase Price for Homes Purchased or Built</t>
  </si>
  <si>
    <t>Loan Purpose</t>
  </si>
  <si>
    <t>Mortgage Loan Applications Denied</t>
  </si>
  <si>
    <t>Denial Rate</t>
  </si>
  <si>
    <t>Home purchase</t>
  </si>
  <si>
    <t>Home improvement</t>
  </si>
  <si>
    <t>Refinancing</t>
  </si>
  <si>
    <t>–</t>
  </si>
  <si>
    <t>All purposes</t>
  </si>
  <si>
    <t>Source: 2021 Home Mortgage Disclosure Act (HMDA) data, Consumer Financial Protection Bureau</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</si>
  <si>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t>
  </si>
  <si>
    <t>Table 1.23 - Mortgage Loan Denial Rates by Loan Purpose</t>
  </si>
  <si>
    <t>Race or Ethnicity</t>
  </si>
  <si>
    <t>Mortgage Loan Applications  Denied</t>
  </si>
  <si>
    <t>Asian</t>
  </si>
  <si>
    <t>Pacific Islander</t>
  </si>
  <si>
    <t>Race unknown</t>
  </si>
  <si>
    <t>Hispanic (of all races)</t>
  </si>
  <si>
    <t>All races and ethnicities</t>
  </si>
  <si>
    <t xml:space="preserve">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"Multiracial" includes single applicants identifying as multiracial as well as joint applicants of more than one race. </t>
  </si>
  <si>
    <t>Table 1.24 - Mortgage Loan Denial Rates by Race and Ethnicity</t>
  </si>
  <si>
    <t>Hispanic 
(of all races)</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</si>
  <si>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"Multiracial" includes single applicants identifying as multiracial as well as joint applicants of more than one race. Denial rates are suppressed when there are fewer than 100 applications in an income bracket.</t>
  </si>
  <si>
    <t>Household Income</t>
  </si>
  <si>
    <t>suppressed</t>
  </si>
  <si>
    <t>Table 1.26 - Mortgage Loan Denial Rates by Region</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</si>
  <si>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County numbers do not add up to the statewide total because of missing county data.</t>
  </si>
  <si>
    <t>Table 1.27 - Mortgage Loan Denial Rates by County</t>
  </si>
  <si>
    <t>Denial Rate Gap (in Percentage Points)</t>
  </si>
  <si>
    <t>Table 1.30 - Mortgage Loan Denial Rate Gap, Black and White Applicants, by Region</t>
  </si>
  <si>
    <t>Table 1.28 - Mortgage Loan Denial Rate Gap, Black and White Applicants</t>
  </si>
  <si>
    <t>Table 1.29 - Mortgage Loan Denial Rate Gap, Black and White Applicants, by Income</t>
  </si>
  <si>
    <t>With a Mortgage</t>
  </si>
  <si>
    <t>Without a Mortgage</t>
  </si>
  <si>
    <t>Nominal</t>
  </si>
  <si>
    <t>Real</t>
  </si>
  <si>
    <t>Source: American Community Survey (ACS) One-Year Estimates, Table B25088</t>
  </si>
  <si>
    <t xml:space="preserve">Table 1.31 - Median Homeowner Costs by Mortgage Status </t>
  </si>
  <si>
    <t>Median monthly homeowner costs</t>
  </si>
  <si>
    <t>Source: 2021 American Community Survey (ACS) One Year Estimates, Tables B25087 &amp; B25088</t>
  </si>
  <si>
    <t>Notes: Selected homeowner costs include mortgage payments, property taxes, utilities and condominium or mobile home fees (if applicable). Median monthly homeowner costs reflect 2021 ACS One-Year Estimate.</t>
  </si>
  <si>
    <t>Monthly Homeowner Costs</t>
  </si>
  <si>
    <t>Number</t>
  </si>
  <si>
    <t>Less than $500</t>
  </si>
  <si>
    <t>$500 to $999</t>
  </si>
  <si>
    <t>$1,000 to $1,499</t>
  </si>
  <si>
    <t>$1,500 to $1,999</t>
  </si>
  <si>
    <t>$2,000 or more</t>
  </si>
  <si>
    <t>All owner costs</t>
  </si>
  <si>
    <t>Table 1.32 - Monthly Homeowner Costs for Mortgage Holders</t>
  </si>
  <si>
    <t>Notes: Selected homeowner costs include property taxes, utilities and condominium or mobile home fees (if applicable). Median monthly homeowner costs reflect 2021 ACS One-Year Estimate.</t>
  </si>
  <si>
    <t>Less than $200</t>
  </si>
  <si>
    <t>$200 to $399</t>
  </si>
  <si>
    <t>$400 to $599</t>
  </si>
  <si>
    <t>$600 to $799</t>
  </si>
  <si>
    <t>$800 or more</t>
  </si>
  <si>
    <t>Table 1.33 - Monthly Homeowner Costs for Homeowners Without a Mortgage</t>
  </si>
  <si>
    <t>Households with a Mortgage</t>
  </si>
  <si>
    <t>Median Montly Homeowner Costs</t>
  </si>
  <si>
    <t>Van</t>
  </si>
  <si>
    <t>Source: 2017–2021 American Community Survey (ACS) Five-Year Estimates, 2021 ACS One-Year Estimates, Tables B25081 &amp; B25088</t>
  </si>
  <si>
    <t>Notes: Selected homeowner costs include property taxes, utilities and condominium or mobile home fees (if applicable). Statewide median monthly homeowner costs reflect 2021 ACS One-Year Estimate.</t>
  </si>
  <si>
    <t>Table 1.34 - Median Monthly Homeowner Costs for Mortgage Holders by County</t>
  </si>
  <si>
    <t>Change in Median Homeowner Costs</t>
  </si>
  <si>
    <t>2012–2016</t>
  </si>
  <si>
    <t>2017–2021</t>
  </si>
  <si>
    <t>Source: American Community Survey (ACS) Five-Year Estimates, ACS One-Year Estimates, Table B25088</t>
  </si>
  <si>
    <t>Notes: Selected homeowner costs include property taxes, utilities and condominium or mobile home fees (if applicable). Statewide estimates reflect 2016 and 2021 ACS 5 year Estimates. All dollar amounts are in real 2021 dollars, adjusted for inflation based on the Consumer Price Index for All Urban Consumers (CPI-U), from the U.S. Bureau of Labor Statistics, for “all items less shelter.”</t>
  </si>
  <si>
    <t>Mortgage Type</t>
  </si>
  <si>
    <t>Households with
a Mortgage</t>
  </si>
  <si>
    <t>Regular or home-equity lump-sum mortgage</t>
  </si>
  <si>
    <t>Home-equity line-of-credit (HELOC) mortgage</t>
  </si>
  <si>
    <t>Reverse annuity or home-equity conversion mortgage</t>
  </si>
  <si>
    <t>All mortgage types</t>
  </si>
  <si>
    <t>Source: 2019 American Housing Survey (Table 14A)</t>
  </si>
  <si>
    <t>Note: Totals do not add to 100 percent because households may have more than one type of mortgage. "Regular mortgages" include fixed-rate loans, adjustable rate loans,adjustable rate mortages (ARM) or any loan where a fixed amount was borrowed and must be repaid at predetermined intervals. "Home-equity lump-sum mortgages," which allow the lender to receive a set amount all at once, are often considered to be "regular mortgages." A "home-equity line-of-credit mortgage" or HELOC is an arragement in which one may withdraw funds at any time up to a set amount. "Reverse annuity or home-equity conversion mortgages" involve borrowing against home equity for retirement or income and sometimes do not need to be repaid until after the owner's death.</t>
  </si>
  <si>
    <t>Table 1.36 - Mortgage Holders by Mortgage Type</t>
  </si>
  <si>
    <t>Remaining Debt as
Share of Home Value</t>
  </si>
  <si>
    <t>Households with a Regular or HELOC Mortgage</t>
  </si>
  <si>
    <t>Less than 20%</t>
  </si>
  <si>
    <t>20% to 39%</t>
  </si>
  <si>
    <t>40% to 59%</t>
  </si>
  <si>
    <t>60% to 79%</t>
  </si>
  <si>
    <t>80% to 89%</t>
  </si>
  <si>
    <t>90% to 99%</t>
  </si>
  <si>
    <t>100% or more</t>
  </si>
  <si>
    <t>All households with a
regular or HELOC mortgage</t>
  </si>
  <si>
    <t>Median share of home value</t>
  </si>
  <si>
    <t>Note: Mortgage holders whose remaining debt is greater than 100 percent of their home value are considered to be "under water."  HELOC stands for "home equity line-of-credit." Reverse annuity or home-equity conversion mortgage holders are not included.</t>
  </si>
  <si>
    <t>Table 1.37 - Mortgage Holders by Remaining Debt as Share of Home Value</t>
  </si>
  <si>
    <t>Interest Rate</t>
  </si>
  <si>
    <t>Households with a Regular Mortgage</t>
  </si>
  <si>
    <t>Less than 3.0%</t>
  </si>
  <si>
    <t>3.0% to 3.9%</t>
  </si>
  <si>
    <t>4.0% to 4.9%</t>
  </si>
  <si>
    <t>5.0% to 5.9%</t>
  </si>
  <si>
    <t>6.0% to 6.9%</t>
  </si>
  <si>
    <t>7.0% to 7.9%</t>
  </si>
  <si>
    <t>8.0% or more</t>
  </si>
  <si>
    <t>All interest rates</t>
  </si>
  <si>
    <t>Median interest rate</t>
  </si>
  <si>
    <t>Source: 2019 American Housing Survey (Table 14B)</t>
  </si>
  <si>
    <t>Note: The interest rate reflects the annual percentage rate of the primary mortgage in effect as of the date of the interview, not the rate when the mortgage was made. "Regular mortgages" include fixed-rate loans, adjustable rate loans, adjustable rate mortages (ARM) or any loan where a fixed amount was borrowed and must be repaid at predetermined intervals.</t>
  </si>
  <si>
    <t>Type of Mortgage Insuance</t>
  </si>
  <si>
    <t>Government*</t>
  </si>
  <si>
    <t>Federal Housing Administration (FHA)</t>
  </si>
  <si>
    <t>U.S. Department of Veterans Affairs (VA)</t>
  </si>
  <si>
    <t>Rural Housing Service/Rural Development (RD)*</t>
  </si>
  <si>
    <t>Conventional</t>
  </si>
  <si>
    <t>Private mortgage insurance (PMI)</t>
  </si>
  <si>
    <t>Other types</t>
  </si>
  <si>
    <t>Not reported*</t>
  </si>
  <si>
    <t>All types</t>
  </si>
  <si>
    <t>Median monthly PMI payment</t>
  </si>
  <si>
    <t>Note: Mortgage insurance is a promise to pay the lender's losses in case the borrower fails to keep up required mortgage payments and defaults on the loan. Such insurance protection is provided by the government, acting as insurance agent, and by private mortgage insurance companies. Other types may include mortgages insured or guaranteed by state or local governments, as well as mortgages that are not insured or guaranteed. "Regular mortgages" include fixed-rate loans, adjustable rate loans, adjustable rate mortages (ARM) or any loan where a fixed amount was borrowed and must be repaid at predetermined intervals. The total number of regular mortgage holders with government mortagge insurance and the number not reporting mortgage insurance type were not published because the estimates for RD insurance and "not reported" did not meet the publication standards of the U.S. Census Bureau.</t>
  </si>
  <si>
    <t>Less than $25</t>
  </si>
  <si>
    <t>$25 to $49</t>
  </si>
  <si>
    <t>$50 to $74</t>
  </si>
  <si>
    <t>$75 to $99</t>
  </si>
  <si>
    <t>$100 to $149</t>
  </si>
  <si>
    <t>$150 to $199</t>
  </si>
  <si>
    <t>$200 or more</t>
  </si>
  <si>
    <t>Total</t>
  </si>
  <si>
    <t>Number of Homeowners</t>
  </si>
  <si>
    <t>Percent of Homeowners</t>
  </si>
  <si>
    <t>Table 1.39 - Mortgage Holders by Type of Mortgage Insurance</t>
  </si>
  <si>
    <t>Table 1.38 - Mortgage Holders by Interest Rate</t>
  </si>
  <si>
    <t>Table 1.40 - Monthly Property Insurance Costs for Homeowners by Mortgage Status</t>
  </si>
  <si>
    <t>Median Monthly Property Taxes</t>
  </si>
  <si>
    <t>Source: 2021 American Community Survey (ACS) One-Year Estimates, Tables B25102 and B25103</t>
  </si>
  <si>
    <t>Note: Selected homeowner costs include mortgage payments, property taxes, utilities and condominium or mobile home fees.</t>
  </si>
  <si>
    <t>Table 1.42 - Monthly Property Taxes for Homeowners by Mortgage Status</t>
  </si>
  <si>
    <t>Source: 2021 American Community Survey (ACS) One Year Estimates, Tables B25103</t>
  </si>
  <si>
    <t>Table 1.41 - Median Monthly Property Taxes for Homeowners</t>
  </si>
  <si>
    <t>Notes: Statewide median property taxes reflect 2021 ACS One-Year Estimate.</t>
  </si>
  <si>
    <t>Table 1.43 - Median Monthly Property Taxes for Homeowners by County</t>
  </si>
  <si>
    <t>Less than $50</t>
  </si>
  <si>
    <t>$50 to $99</t>
  </si>
  <si>
    <t>$200 to $299</t>
  </si>
  <si>
    <t>$300 to $499</t>
  </si>
  <si>
    <t>$500 or more</t>
  </si>
  <si>
    <t>Source: American Community Survey (ACS) One-Year Estimates, Table B25092</t>
  </si>
  <si>
    <t xml:space="preserve">Table 1.45 - Median Homeowner Costs as Share of Household Income by Mortgage Status for the United States and Ohio </t>
  </si>
  <si>
    <t>Homeowner Costs as Share of Household Income</t>
  </si>
  <si>
    <t>Under 35 years</t>
  </si>
  <si>
    <t>35 to 44 years</t>
  </si>
  <si>
    <t>45 to 54 years</t>
  </si>
  <si>
    <t>55 to 64 years</t>
  </si>
  <si>
    <t>65 to 74 years</t>
  </si>
  <si>
    <t>75 years and over</t>
  </si>
  <si>
    <t>Less than 10.0%</t>
  </si>
  <si>
    <t>10.0% to 19.9%</t>
  </si>
  <si>
    <t>20.0% to 29.9%</t>
  </si>
  <si>
    <t>30.0% to 39.9%</t>
  </si>
  <si>
    <t>40.0% to 49.9%</t>
  </si>
  <si>
    <t>50.0% or more</t>
  </si>
  <si>
    <t>Zero or negative income</t>
  </si>
  <si>
    <t>All mortgage holders</t>
  </si>
  <si>
    <t>Table 1.46 - Homeowner Costs as Share of Household Income for Mortgage Holders by Age of Householder</t>
  </si>
  <si>
    <t>All homeowners 
without a mortgage</t>
  </si>
  <si>
    <t>Table 1.47 - Homeowner Costs as Share of Household Income for Homeowners Without a Mortgage by Age of Householder</t>
  </si>
  <si>
    <t>Without A Mortgage</t>
  </si>
  <si>
    <t>Severely Cost-Burdened Homeowners</t>
  </si>
  <si>
    <t>Prevalence Rate</t>
  </si>
  <si>
    <t>Note: Severe homeowner cost burden is defined as a owner-occupied household spending at least 50 percent of income on homeowner costs or having no income.</t>
  </si>
  <si>
    <t>Table 1.50 - Prevalence of Severe Housing Cost Burden in the United States and Ohio by Mortgage Status</t>
  </si>
  <si>
    <t>Severe Mortgage Burden</t>
  </si>
  <si>
    <t>Moderate Mortgage Burden</t>
  </si>
  <si>
    <t>No Mortgage Burden</t>
  </si>
  <si>
    <t>All Mortgage Holders</t>
  </si>
  <si>
    <t>Rate</t>
  </si>
  <si>
    <t>Hispanic (of any race)</t>
  </si>
  <si>
    <t>Note: Severe mortgage burden is defined as an owner-occupied household with a mortgage spending at least 50 percent of income on homeowner costs or having no income. Moderate mortgage burden is defined as an owner-occupied household with a mortgage spending at least 30 percent--but less than 50 percent--of income on homeowner costs.</t>
  </si>
  <si>
    <t>Table 1.51 - Prevalence and Severity of Mortgage Burden by Race or Ethnicity of Mortgage Holder</t>
  </si>
  <si>
    <t>Prevalence of Severe Mortgage Burden</t>
  </si>
  <si>
    <t>Severe Mortgage Burden Gap (in Percentage Points)</t>
  </si>
  <si>
    <t>Notes: Severe mortgage burden is defined as an owner-occupied household with a mortgage spending at least 50 percent of income on homeowner costs or having no income. Ohio Regions are defined at the county level by TourismOhio, part of the Ohio Department of Development.</t>
  </si>
  <si>
    <t>Table 1.55 - Severe Mortgage Burden Gap, Black and White Mortgage Holders, by Region</t>
  </si>
  <si>
    <t>Severely Cost-Burdened Mortgage Holders</t>
  </si>
  <si>
    <t>Note: Severe homeowner cost burden is defined as a owner-occupied household spending at least 50 percent of income on homeowner costs or having no income. Statewide estimates reflect 2018 ACS One-Year Estimate and so county estimates do not sum up to statewide total.</t>
  </si>
  <si>
    <t>Source: 2017-2021 American Community Survey (ACS) Five-Year Estimates, 2021 ACS One-Year Estimates, Table B25091</t>
  </si>
  <si>
    <t>Table 1.53 - Prevalence of Severe Housing Cost Burden for Mortgage Holders by Region</t>
  </si>
  <si>
    <t>Table 1.54 - Prevalence of Severe Housing Cost Burden for Mortgage Holders by County</t>
  </si>
  <si>
    <t>Percentage of AMI</t>
  </si>
  <si>
    <t>30% AMI or less</t>
  </si>
  <si>
    <t>31% to 50% AMI</t>
  </si>
  <si>
    <t>51% to 80% AMI</t>
  </si>
  <si>
    <t>81% to 100% AMI</t>
  </si>
  <si>
    <t>More than 100% AMI</t>
  </si>
  <si>
    <t>Table 1.52 - Prevalence and Severity of Mortgage Burden by Percentage of Area Median Income</t>
  </si>
  <si>
    <t>Source: 2017–2021 American Community Survey (ACS) Five-Year Estimates, 2021 ACS One-Year Estimates, Table B25003</t>
  </si>
  <si>
    <t>surpressed</t>
  </si>
  <si>
    <t>– 2.0</t>
  </si>
  <si>
    <t>– 5.7</t>
  </si>
  <si>
    <t>– 19.3</t>
  </si>
  <si>
    <t>– 4.9</t>
  </si>
  <si>
    <t>– 15.4</t>
  </si>
  <si>
    <t>Source: 2017–2021 American Community Survey (ACS) Five-Year Estimates, 2021 ACS One-Year Estimates,Tables B25003A &amp; B25003B</t>
  </si>
  <si>
    <t>Note: Homeownership rates and gaps are suppressed when there are estimated to be fewer than 100 Black householders in a county. Statewide estimates reflect 2021 ACS One-Year Estimates.</t>
  </si>
  <si>
    <t>supressed</t>
  </si>
  <si>
    <t>Note: Data from Ashtabula and Noble counties are incomplete. Home sales for those counties are suppressed and monthly averages are unavailable.</t>
  </si>
  <si>
    <t>Table 1.11 - Home Sales by County</t>
  </si>
  <si>
    <t>Source: 2017-2021 American community Survey Five-year Estimates, 2021 ACS One-Years Estimates, Tables B25003 &amp; B25077</t>
  </si>
  <si>
    <r>
      <t>Source: Fair Isaac Corporation (FICO) (public data request, based on a random sample from April 2022); 2017</t>
    </r>
    <r>
      <rPr>
        <sz val="8"/>
        <color theme="0" tint="-0.499984740745262"/>
        <rFont val="Calibri"/>
        <family val="2"/>
      </rPr>
      <t>–</t>
    </r>
    <r>
      <rPr>
        <sz val="8"/>
        <color theme="0" tint="-0.499984740745262"/>
        <rFont val="Arial Narrow"/>
        <family val="2"/>
      </rPr>
      <t>2021 American Community Survey (ACS) Five-Year Estimates, Table B18101</t>
    </r>
  </si>
  <si>
    <t>Notes: The FICO® Score is the consumer credit score used by most U.S. banks and credit grantors. It is based on data gathered by third-party consumer credit reporting agencies. Ohio Regions are defined at the county level by TourismOhio, part of the Ohio Department of Development</t>
  </si>
  <si>
    <t>Source: Debt in America: An Interactive Map, Urban Institute (based on February 2022 data)</t>
  </si>
  <si>
    <t>Average Monthly 
Median Home Price</t>
  </si>
  <si>
    <t>Median Home 
Price-to-Income Ratio</t>
  </si>
  <si>
    <t>Median Household
Income</t>
  </si>
  <si>
    <t>Median Home
Price-to-Income Ratio</t>
  </si>
  <si>
    <t>Table 1.22 - Mortgage Loan Denial Rates for the United States and Ohio</t>
  </si>
  <si>
    <t>Table 1.25 - Mortgage Loan Denial Rates by Race, Ethnicity and Income</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</si>
  <si>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Ohio Regions are defined at the county level by TourismOhio, part of the Ohio Department of Development. Regional numbers do not add up to the statewide total because of missing county data.</t>
  </si>
  <si>
    <t>Table 1.35 - Change in Inflation-Adjusted Median Homeowner Costs for Mortgage Holders by County</t>
  </si>
  <si>
    <t>Monthly Property Taxes</t>
  </si>
  <si>
    <t>Median Monthly 
Property Taxes</t>
  </si>
  <si>
    <t>Less than $67</t>
  </si>
  <si>
    <t>$67 to $124</t>
  </si>
  <si>
    <t>$125 to $166</t>
  </si>
  <si>
    <t>$167 to $249</t>
  </si>
  <si>
    <t>$250 or more</t>
  </si>
  <si>
    <t>Source: 2017–2021 American Community Survey (ACS) Five-Year Estimates, 2021 One-Year Estimates, B25103, B25102</t>
  </si>
  <si>
    <t>Monthly 
Condominium Fees</t>
  </si>
  <si>
    <t>Source: American Community Survey (ACS) One-Year Estimates, Table B25091</t>
  </si>
  <si>
    <t>Source: 2017–2021 American Community Survey (ACS) Five-Year Estimates, 2021 ACS One-Year Estimates, Table B25091</t>
  </si>
  <si>
    <t>Source: 2017–2021 American Community Survey (ACS) Five-Year Estimates, 2021 ACS One-Year Estimates, Tables B25003A &amp; B25003B</t>
  </si>
  <si>
    <t>Note: Ohio Regions are defined at the county level by TourismOhio, part of the Ohio Department of Development. Statewide estimates reflect 2021 ACS One-Year Estimates.</t>
  </si>
  <si>
    <t>Notes: Severe homeowner cost burden is defined as a owner-occupied household spending at least 50 percent of income on homeowner costs or having no income. Ohio Regions are defined at the county level by TourismOhio, part of the Ohio Department of Development. Statewide estimates reflect 2018 ACS One-Year Estimate and so regional estimates do not sum up to statewide total.</t>
  </si>
  <si>
    <t>Index of Homeownership Tables</t>
  </si>
  <si>
    <t>Table Number</t>
  </si>
  <si>
    <t>Table Name</t>
  </si>
  <si>
    <t>Homeownership Rates for the United States and Ohio</t>
  </si>
  <si>
    <t>Homeownership by Region</t>
  </si>
  <si>
    <t>Homeownership by County</t>
  </si>
  <si>
    <t>Homeownership Rate Gap, White and Black Householders</t>
  </si>
  <si>
    <t>Homeownership Rate Gap, White and Black Householders, by Income</t>
  </si>
  <si>
    <t>Homeownership Rate Gap, White and Black Householders, by Region</t>
  </si>
  <si>
    <t>Homeownership Rate Gap, White and Black Householders, by County</t>
  </si>
  <si>
    <t>Home Sales by County</t>
  </si>
  <si>
    <t>Median Home Value by Year Structure Built</t>
  </si>
  <si>
    <t>Median Home Value by County</t>
  </si>
  <si>
    <t>Average FICO Score by Region</t>
  </si>
  <si>
    <t>Average FICO Score by County</t>
  </si>
  <si>
    <t>Student Loan Debt by County</t>
  </si>
  <si>
    <t>Median Home Sales Price Affordability in the United States and Ohio</t>
  </si>
  <si>
    <t>Median Price-to-Income Ratio by Quintile of Income</t>
  </si>
  <si>
    <t>Median Home Price Affordability by County</t>
  </si>
  <si>
    <t>Down Payment as Share of Purchase Price for Homes Purchased or Built</t>
  </si>
  <si>
    <t>Mortgage Loan Denial Rates for the United States and Ohio</t>
  </si>
  <si>
    <t xml:space="preserve">Mortgage Loan Denial Rates by Race and Ethnicity </t>
  </si>
  <si>
    <t xml:space="preserve">Mortgage Loan Denial Rates by Race, Ethnicity and Income </t>
  </si>
  <si>
    <t>Mortgage Loan Denial Rates by Region</t>
  </si>
  <si>
    <t>Mortgage Loan Denial Rates by County</t>
  </si>
  <si>
    <t>Mortgage Loan Denial Rate Gap, Black and White Applicants</t>
  </si>
  <si>
    <t>Mortgage Loan Denial Rate Gap, Black and White Applicants, by Income</t>
  </si>
  <si>
    <t>Mortgage Loan Denial Rate Gap, Black and White Applicants, by Region</t>
  </si>
  <si>
    <t>Median Homeowner Costs by Mortgage Status</t>
  </si>
  <si>
    <t>Monthly Homeowner Costs for Mortgage Holders</t>
  </si>
  <si>
    <t>Monthly Homeowner Costs for Homeowners Without a Mortgage</t>
  </si>
  <si>
    <t>Median Monthly Homeowner Costs for Mortgage Holders by County</t>
  </si>
  <si>
    <t>Change in Inflation-Adjusted Median Homeowner Costs for Mortgage Holders by County</t>
  </si>
  <si>
    <t>Mortgage Holders by Mortgage Type</t>
  </si>
  <si>
    <t>Mortgage Holders by Remaining Debt as Share of Home Value</t>
  </si>
  <si>
    <t>Mortgage Holders by Interest Rate</t>
  </si>
  <si>
    <t>Mortgage Holders by Type of Mortgage Insurance</t>
  </si>
  <si>
    <t>Median Homeowner Costs as Share of Household Income by Mortgage Status for the United States and Ohio</t>
  </si>
  <si>
    <t>Homeowner Costs as Share of Household Income for Mortgage Holders by Age of Householder</t>
  </si>
  <si>
    <t>Homeowner Costs as Share of Household Income for Homeowners Without a Mortgage by Age of Householder</t>
  </si>
  <si>
    <t>Prevalence of Severe Housing Cost Burden in the United States and Ohio by Mortgage Status</t>
  </si>
  <si>
    <t>Prevalence and Severity of Housing Cost Burden _x000D_
 for Homeowners by Race and Ethnicity of Householder</t>
  </si>
  <si>
    <t>Prevalence of Severe Housing Cost Burden for Mortgage Holders by Region</t>
  </si>
  <si>
    <t>Prevalence of Severe Housing Cost Burden for Mortgage Holders by County</t>
  </si>
  <si>
    <t>Severe Cost Burden Gap, Black and White Homeowners, by Region</t>
  </si>
  <si>
    <t>Mortgage Loan Denial Rates by Loan Purpose</t>
  </si>
  <si>
    <t>Monthly Property Insurance Costs for Homeowners by Mortgage Status</t>
  </si>
  <si>
    <t>Median Monthly Property Taxes for Homeowners</t>
  </si>
  <si>
    <t>Monthly Property Taxes for Homeowners by Mortgage Status</t>
  </si>
  <si>
    <t>Median Monthly Property Taxes for Homeowners by County</t>
  </si>
  <si>
    <t>Prevalence and Severity of Housing Cost Burden 
 for Owner Households by Percentage of Area Median Income</t>
  </si>
  <si>
    <t>Homeownership Rate by Race, Ethnicity, and Income</t>
  </si>
  <si>
    <t>Table 1.07 - Homeownership Rate Gap, White and Black Householders, by Region</t>
  </si>
  <si>
    <t>Percent of Adults with 
Student Loan Debt</t>
  </si>
  <si>
    <t>Median Monthly 
Student Loan Payment</t>
  </si>
  <si>
    <t>Median Student 
Loan Debt</t>
  </si>
  <si>
    <t>Median Monthly Homeowner 
Costs for Mortgage Holders</t>
  </si>
  <si>
    <t xml:space="preserve">Table 1.44 - Monthly Condominium Fees for Homeowners in Condomiums by Mortgage Status </t>
  </si>
  <si>
    <t>Number of Homeowners in Condomiums</t>
  </si>
  <si>
    <t xml:space="preserve">Monthly Condominium Fees for Homeowners in Condomiums by Mortgage Status </t>
  </si>
  <si>
    <t>10.0% to 14.9%</t>
  </si>
  <si>
    <t>15.0% to 19.9%</t>
  </si>
  <si>
    <t>20.0% to 24.9%</t>
  </si>
  <si>
    <t>25.0% to 29.9%</t>
  </si>
  <si>
    <t>30.0% to 34.9%</t>
  </si>
  <si>
    <t>35.0% to 39.9%</t>
  </si>
  <si>
    <t>All owner-occupied households</t>
  </si>
  <si>
    <t>Source: 2021 American Community Survey (ACS) One-Year Estimates, Table B25091</t>
  </si>
  <si>
    <t xml:space="preserve">Table 1.48 -  Homeowner Costs as Share of Household Income by Mortgage Status </t>
  </si>
  <si>
    <t>Median Monthly Homeowner Costs for Mortgage Holders</t>
  </si>
  <si>
    <t>Percent of Median Household Income</t>
  </si>
  <si>
    <t>Source: 2017–2021 American Community Survey (ACS) Five-Year Estimates, 2021 ACS One-Year Estimates, Table B25092</t>
  </si>
  <si>
    <t>Note: Statewide estimates reflect 2021 ACS One-Year Estimates.</t>
  </si>
  <si>
    <t>Table 1.49 - Median Homeowner Costs as Share of Household Income for Mortgage Holders by County</t>
  </si>
  <si>
    <t>Median Homeowner Costs as Share of Household Income for Mortgage Holders by County</t>
  </si>
  <si>
    <t>Homeowner Costs as Share of Household Income by Mortgage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</si>
</sst>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0.0"/>
    <numFmt numFmtId="166" formatCode="&quot;$&quot;#,##0"/>
    <numFmt numFmtId="167" formatCode="#,##0.0"/>
    <numFmt numFmtId="168" formatCode="&quot;+&quot;\ #,##0.00%;&quot;–&quot;\ #,##0.00%"/>
  </numFmts>
  <fonts count="36" x14ac:knownFonts="1">
    <font>
      <sz val="11"/>
      <color theme="1"/>
      <name val="Calibri"/>
      <family val="2"/>
      <scheme val="minor"/>
    </font>
    <font>
      <sz val="11"/>
      <color theme="1"/>
      <name val="Calibri"/>
      <family val="2"/>
      <scheme val="minor"/>
    </font>
    <font>
      <sz val="11"/>
      <color theme="1"/>
      <name val="Arial Narrow"/>
      <family val="2"/>
    </font>
    <font>
      <b/>
      <sz val="12"/>
      <color theme="1" tint="0.249977111117893"/>
      <name val="Century Gothic"/>
      <family val="2"/>
    </font>
    <font>
      <b/>
      <sz val="11"/>
      <color theme="0"/>
      <name val="Century Gothic"/>
      <family val="2"/>
    </font>
    <font>
      <sz val="8"/>
      <color theme="0" tint="-0.499984740745262"/>
      <name val="Arial Narrow"/>
      <family val="2"/>
    </font>
    <font>
      <b/>
      <sz val="11"/>
      <color theme="1"/>
      <name val="Arial Narrow"/>
      <family val="2"/>
    </font>
    <font>
      <sz val="11"/>
      <color theme="0"/>
      <name val="Century Gothic"/>
      <family val="2"/>
    </font>
    <font>
      <sz val="11"/>
      <name val="Arial Narrow"/>
      <family val="2"/>
    </font>
    <font>
      <b/>
      <i/>
      <sz val="11"/>
      <color theme="1"/>
      <name val="Arial Narrow"/>
      <family val="2"/>
    </font>
    <font>
      <sz val="11"/>
      <color rgb="FF000000"/>
      <name val="Helvetica"/>
      <family val="2"/>
    </font>
    <font>
      <sz val="11"/>
      <color rgb="FFFF0000"/>
      <name val="Arial Narrow"/>
      <family val="2"/>
    </font>
    <font>
      <b/>
      <sz val="11"/>
      <name val="Arial Narrow"/>
      <family val="2"/>
    </font>
    <font>
      <sz val="11"/>
      <color rgb="FF000000"/>
      <name val="Helvetica"/>
    </font>
    <font>
      <b/>
      <i/>
      <sz val="11"/>
      <color theme="0"/>
      <name val="Arial Narrow"/>
      <family val="2"/>
    </font>
    <font>
      <b/>
      <i/>
      <sz val="11"/>
      <color theme="0"/>
      <name val="Century Gothic"/>
      <family val="2"/>
    </font>
    <font>
      <b/>
      <sz val="11"/>
      <color rgb="FFFF0000"/>
      <name val="Arial Narrow"/>
      <family val="2"/>
    </font>
    <font>
      <sz val="8"/>
      <color theme="0" tint="-0.499984740745262"/>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rgb="FF9C6500"/>
      <name val="Calibri"/>
      <family val="2"/>
      <scheme val="minor"/>
    </font>
    <font>
      <sz val="10"/>
      <name val="Arial"/>
      <family val="2"/>
    </font>
  </fonts>
  <fills count="40">
    <fill>
      <patternFill patternType="none"/>
    </fill>
    <fill>
      <patternFill patternType="gray125"/>
    </fill>
    <fill>
      <patternFill patternType="solid">
        <fgColor theme="0"/>
        <bgColor indexed="64"/>
      </patternFill>
    </fill>
    <fill>
      <patternFill patternType="solid">
        <fgColor rgb="FF005186"/>
        <bgColor indexed="64"/>
      </patternFill>
    </fill>
    <fill>
      <patternFill patternType="solid">
        <fgColor rgb="FFE6EEF3"/>
        <bgColor indexed="64"/>
      </patternFill>
    </fill>
    <fill>
      <patternFill patternType="solid">
        <fgColor rgb="FFA8DCDC"/>
        <bgColor indexed="64"/>
      </patternFill>
    </fill>
    <fill>
      <patternFill patternType="solid">
        <fgColor rgb="FFCCDCE7"/>
        <bgColor indexed="64"/>
      </patternFill>
    </fill>
    <fill>
      <patternFill patternType="solid">
        <fgColor theme="1"/>
        <bgColor indexed="64"/>
      </patternFill>
    </fill>
    <fill>
      <patternFill patternType="solid">
        <fgColor rgb="FFB3CBD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0" fontId="13" fillId="0" borderId="0"/>
    <xf numFmtId="43" fontId="1" fillId="0" borderId="0" applyFont="0" applyFill="0" applyBorder="0" applyAlignment="0" applyProtection="0"/>
    <xf numFmtId="0" fontId="18" fillId="0" borderId="0" applyNumberFormat="0" applyFill="0" applyBorder="0" applyAlignment="0" applyProtection="0"/>
    <xf numFmtId="0" fontId="19" fillId="0" borderId="15" applyNumberFormat="0" applyFill="0" applyAlignment="0" applyProtection="0"/>
    <xf numFmtId="0" fontId="20" fillId="0" borderId="16" applyNumberFormat="0" applyFill="0" applyAlignment="0" applyProtection="0"/>
    <xf numFmtId="0" fontId="21" fillId="0" borderId="17" applyNumberFormat="0" applyFill="0" applyAlignment="0" applyProtection="0"/>
    <xf numFmtId="0" fontId="21" fillId="0" borderId="0" applyNumberFormat="0" applyFill="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2" borderId="18" applyNumberFormat="0" applyAlignment="0" applyProtection="0"/>
    <xf numFmtId="0" fontId="25" fillId="13" borderId="19" applyNumberFormat="0" applyAlignment="0" applyProtection="0"/>
    <xf numFmtId="0" fontId="26" fillId="13" borderId="18" applyNumberFormat="0" applyAlignment="0" applyProtection="0"/>
    <xf numFmtId="0" fontId="27" fillId="0" borderId="20" applyNumberFormat="0" applyFill="0" applyAlignment="0" applyProtection="0"/>
    <xf numFmtId="0" fontId="28" fillId="14" borderId="21" applyNumberFormat="0" applyAlignment="0" applyProtection="0"/>
    <xf numFmtId="0" fontId="29" fillId="0" borderId="0" applyNumberFormat="0" applyFill="0" applyBorder="0" applyAlignment="0" applyProtection="0"/>
    <xf numFmtId="0" fontId="1" fillId="15" borderId="22" applyNumberFormat="0" applyFont="0" applyAlignment="0" applyProtection="0"/>
    <xf numFmtId="0" fontId="30" fillId="0" borderId="0" applyNumberFormat="0" applyFill="0" applyBorder="0" applyAlignment="0" applyProtection="0"/>
    <xf numFmtId="0" fontId="31" fillId="0" borderId="23" applyNumberFormat="0" applyFill="0" applyAlignment="0" applyProtection="0"/>
    <xf numFmtId="0" fontId="3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3" fillId="0" borderId="0"/>
    <xf numFmtId="0" fontId="34" fillId="11"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5" fillId="0" borderId="0">
      <alignment vertical="center"/>
    </xf>
  </cellStyleXfs>
  <cellXfs count="228">
    <xf numFmtId="0" fontId="0" fillId="0" borderId="0" xfId="0"/>
    <xf numFmtId="0" fontId="0" fillId="2" borderId="0" xfId="0" applyFill="1"/>
    <xf numFmtId="0" fontId="2" fillId="2" borderId="0" xfId="0" applyFont="1" applyFill="1"/>
    <xf numFmtId="0" fontId="3" fillId="2" borderId="0" xfId="0" applyFon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164" fontId="2" fillId="4" borderId="4"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64" fontId="2" fillId="4" borderId="6" xfId="0" applyNumberFormat="1" applyFont="1" applyFill="1" applyBorder="1" applyAlignment="1">
      <alignment horizontal="center" vertical="center"/>
    </xf>
    <xf numFmtId="0" fontId="5" fillId="2" borderId="0" xfId="0" applyFont="1" applyFill="1" applyAlignment="1">
      <alignment horizontal="left"/>
    </xf>
    <xf numFmtId="0" fontId="5" fillId="2" borderId="0" xfId="0" applyFont="1" applyFill="1" applyAlignment="1">
      <alignment horizontal="left" wrapText="1"/>
    </xf>
    <xf numFmtId="0" fontId="4" fillId="3" borderId="1" xfId="0" applyFont="1" applyFill="1" applyBorder="1" applyAlignment="1">
      <alignment horizontal="center" vertical="center"/>
    </xf>
    <xf numFmtId="9" fontId="2" fillId="4" borderId="3" xfId="0" applyNumberFormat="1" applyFont="1" applyFill="1" applyBorder="1" applyAlignment="1">
      <alignment horizontal="center" vertical="center"/>
    </xf>
    <xf numFmtId="9" fontId="6" fillId="5" borderId="5" xfId="0" applyNumberFormat="1" applyFont="1" applyFill="1" applyBorder="1" applyAlignment="1">
      <alignment horizontal="center" vertical="center"/>
    </xf>
    <xf numFmtId="164" fontId="6" fillId="5" borderId="6" xfId="0" applyNumberFormat="1" applyFont="1" applyFill="1" applyBorder="1" applyAlignment="1">
      <alignment horizontal="center" vertical="center"/>
    </xf>
    <xf numFmtId="164" fontId="6" fillId="5" borderId="7"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3" fontId="6" fillId="5" borderId="6" xfId="0" applyNumberFormat="1" applyFont="1" applyFill="1" applyBorder="1" applyAlignment="1">
      <alignment horizontal="center" vertical="center"/>
    </xf>
    <xf numFmtId="3" fontId="2" fillId="4" borderId="4" xfId="0" applyNumberFormat="1" applyFont="1" applyFill="1" applyBorder="1" applyAlignment="1">
      <alignment horizontal="center" vertical="center"/>
    </xf>
    <xf numFmtId="0" fontId="0" fillId="2" borderId="0" xfId="0" applyFill="1" applyAlignment="1">
      <alignment wrapText="1"/>
    </xf>
    <xf numFmtId="0" fontId="5" fillId="2" borderId="0" xfId="0" applyFont="1" applyFill="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9"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5" fillId="2" borderId="0" xfId="0" applyFont="1" applyFill="1" applyAlignment="1">
      <alignment vertical="top" wrapText="1"/>
    </xf>
    <xf numFmtId="9" fontId="6" fillId="2" borderId="0" xfId="0" applyNumberFormat="1" applyFont="1" applyFill="1" applyAlignment="1">
      <alignment horizontal="center" vertical="center"/>
    </xf>
    <xf numFmtId="3" fontId="6" fillId="2" borderId="0" xfId="0" applyNumberFormat="1" applyFont="1" applyFill="1" applyAlignment="1">
      <alignment horizontal="center" vertical="center"/>
    </xf>
    <xf numFmtId="164" fontId="6" fillId="2" borderId="0" xfId="0" applyNumberFormat="1" applyFont="1" applyFill="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7" fillId="3" borderId="2" xfId="0" applyFont="1" applyFill="1" applyBorder="1" applyAlignment="1">
      <alignment horizontal="center" vertical="center"/>
    </xf>
    <xf numFmtId="165" fontId="2" fillId="4" borderId="4" xfId="2" applyNumberFormat="1" applyFont="1" applyFill="1" applyBorder="1" applyAlignment="1">
      <alignment horizontal="center" vertical="center"/>
    </xf>
    <xf numFmtId="0" fontId="4" fillId="3" borderId="7" xfId="0" applyFont="1" applyFill="1" applyBorder="1" applyAlignment="1">
      <alignment horizontal="center" vertical="center" wrapText="1"/>
    </xf>
    <xf numFmtId="0" fontId="3" fillId="2" borderId="0" xfId="3" applyFont="1" applyFill="1"/>
    <xf numFmtId="0" fontId="1" fillId="2" borderId="0" xfId="3" applyFill="1"/>
    <xf numFmtId="0" fontId="4" fillId="3" borderId="1"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2" fillId="4" borderId="3" xfId="3" applyFont="1" applyFill="1" applyBorder="1" applyAlignment="1">
      <alignment horizontal="center" vertical="center"/>
    </xf>
    <xf numFmtId="3" fontId="2" fillId="4" borderId="4" xfId="3" applyNumberFormat="1" applyFont="1" applyFill="1" applyBorder="1" applyAlignment="1">
      <alignment horizontal="center" vertical="center"/>
    </xf>
    <xf numFmtId="0" fontId="5" fillId="2" borderId="0" xfId="3" applyFont="1" applyFill="1" applyAlignment="1">
      <alignment horizontal="left"/>
    </xf>
    <xf numFmtId="166" fontId="2" fillId="4" borderId="4" xfId="3" applyNumberFormat="1" applyFont="1" applyFill="1" applyBorder="1" applyAlignment="1">
      <alignment horizontal="center" vertical="center"/>
    </xf>
    <xf numFmtId="0" fontId="5" fillId="2" borderId="0" xfId="3" applyFont="1" applyFill="1" applyAlignment="1">
      <alignment horizontal="left" vertical="top"/>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166" fontId="2" fillId="4" borderId="2" xfId="0" applyNumberFormat="1" applyFont="1" applyFill="1" applyBorder="1" applyAlignment="1">
      <alignment horizontal="center" vertical="center"/>
    </xf>
    <xf numFmtId="3" fontId="2" fillId="4" borderId="6"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9" fontId="6" fillId="5" borderId="3" xfId="0" applyNumberFormat="1" applyFont="1" applyFill="1" applyBorder="1" applyAlignment="1">
      <alignment horizontal="center" vertical="center"/>
    </xf>
    <xf numFmtId="3" fontId="6" fillId="5" borderId="4" xfId="0" applyNumberFormat="1" applyFont="1" applyFill="1" applyBorder="1" applyAlignment="1">
      <alignment horizontal="center" vertical="center"/>
    </xf>
    <xf numFmtId="166" fontId="6" fillId="5" borderId="2" xfId="1" applyNumberFormat="1" applyFont="1" applyFill="1" applyBorder="1" applyAlignment="1">
      <alignment horizontal="center" vertical="center"/>
    </xf>
    <xf numFmtId="166" fontId="2" fillId="4" borderId="4" xfId="0" applyNumberFormat="1" applyFont="1" applyFill="1" applyBorder="1" applyAlignment="1">
      <alignment horizontal="center" vertical="center"/>
    </xf>
    <xf numFmtId="166" fontId="8" fillId="4" borderId="4" xfId="0" applyNumberFormat="1" applyFont="1" applyFill="1" applyBorder="1" applyAlignment="1">
      <alignment horizontal="center" vertical="center"/>
    </xf>
    <xf numFmtId="0" fontId="5" fillId="2" borderId="0" xfId="0" applyFont="1" applyFill="1" applyAlignment="1">
      <alignment horizontal="left" vertical="center"/>
    </xf>
    <xf numFmtId="166" fontId="0" fillId="0" borderId="0" xfId="0" applyNumberFormat="1"/>
    <xf numFmtId="166" fontId="0" fillId="2" borderId="0" xfId="0" applyNumberFormat="1" applyFill="1"/>
    <xf numFmtId="0" fontId="4" fillId="3" borderId="10" xfId="0" applyFont="1" applyFill="1" applyBorder="1" applyAlignment="1">
      <alignment horizontal="center" vertical="center" wrapText="1"/>
    </xf>
    <xf numFmtId="9" fontId="2" fillId="4" borderId="5" xfId="0" applyNumberFormat="1" applyFont="1" applyFill="1" applyBorder="1" applyAlignment="1">
      <alignment horizontal="center" vertical="center"/>
    </xf>
    <xf numFmtId="166" fontId="6" fillId="5" borderId="6" xfId="0" applyNumberFormat="1" applyFont="1" applyFill="1" applyBorder="1" applyAlignment="1">
      <alignment horizontal="center" vertical="center"/>
    </xf>
    <xf numFmtId="2" fontId="2" fillId="4" borderId="4" xfId="0" applyNumberFormat="1" applyFont="1" applyFill="1" applyBorder="1" applyAlignment="1">
      <alignment horizontal="center" vertical="center"/>
    </xf>
    <xf numFmtId="0" fontId="7" fillId="3" borderId="7" xfId="0" applyFont="1" applyFill="1" applyBorder="1" applyAlignment="1">
      <alignment horizontal="center" vertical="center"/>
    </xf>
    <xf numFmtId="2" fontId="2" fillId="4" borderId="2" xfId="0" applyNumberFormat="1" applyFont="1" applyFill="1" applyBorder="1" applyAlignment="1">
      <alignment horizontal="center" vertical="center"/>
    </xf>
    <xf numFmtId="9" fontId="9" fillId="6" borderId="3" xfId="0" applyNumberFormat="1" applyFont="1" applyFill="1" applyBorder="1" applyAlignment="1">
      <alignment horizontal="center" vertical="center"/>
    </xf>
    <xf numFmtId="166" fontId="9" fillId="6" borderId="4" xfId="0" applyNumberFormat="1" applyFont="1" applyFill="1" applyBorder="1" applyAlignment="1">
      <alignment horizontal="center" vertical="center"/>
    </xf>
    <xf numFmtId="2" fontId="9" fillId="6" borderId="2" xfId="0" applyNumberFormat="1" applyFont="1" applyFill="1" applyBorder="1" applyAlignment="1">
      <alignment horizontal="center" vertical="center"/>
    </xf>
    <xf numFmtId="9" fontId="2" fillId="2" borderId="5" xfId="0" applyNumberFormat="1" applyFont="1" applyFill="1" applyBorder="1" applyAlignment="1">
      <alignment horizontal="center" vertical="center"/>
    </xf>
    <xf numFmtId="166" fontId="2" fillId="2" borderId="6" xfId="0"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2" fontId="6" fillId="5" borderId="7" xfId="0" applyNumberFormat="1" applyFont="1" applyFill="1" applyBorder="1" applyAlignment="1">
      <alignment horizontal="center" vertical="center"/>
    </xf>
    <xf numFmtId="2" fontId="0" fillId="2" borderId="0" xfId="0" applyNumberFormat="1" applyFill="1"/>
    <xf numFmtId="4" fontId="6" fillId="5" borderId="6" xfId="0" applyNumberFormat="1" applyFont="1" applyFill="1" applyBorder="1" applyAlignment="1">
      <alignment horizontal="center" vertical="center"/>
    </xf>
    <xf numFmtId="0" fontId="5" fillId="2" borderId="0" xfId="0" applyFont="1" applyFill="1"/>
    <xf numFmtId="0" fontId="5" fillId="2" borderId="0" xfId="0" applyFont="1" applyFill="1" applyAlignment="1">
      <alignment wrapText="1"/>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3" fontId="0" fillId="2" borderId="0" xfId="0" applyNumberFormat="1" applyFill="1"/>
    <xf numFmtId="1" fontId="0" fillId="2" borderId="0" xfId="0" applyNumberFormat="1" applyFill="1"/>
    <xf numFmtId="0" fontId="3" fillId="2" borderId="0" xfId="4" applyFont="1" applyFill="1"/>
    <xf numFmtId="0" fontId="10" fillId="2" borderId="0" xfId="4" applyFill="1"/>
    <xf numFmtId="0" fontId="4" fillId="3" borderId="10" xfId="4" applyFont="1" applyFill="1" applyBorder="1" applyAlignment="1">
      <alignment horizontal="center" vertical="center" wrapText="1"/>
    </xf>
    <xf numFmtId="0" fontId="4" fillId="3" borderId="3" xfId="4" applyFont="1" applyFill="1" applyBorder="1" applyAlignment="1">
      <alignment horizontal="center" vertical="center" wrapText="1"/>
    </xf>
    <xf numFmtId="9" fontId="2" fillId="4" borderId="3" xfId="4" applyNumberFormat="1" applyFont="1" applyFill="1" applyBorder="1" applyAlignment="1">
      <alignment horizontal="center"/>
    </xf>
    <xf numFmtId="3" fontId="2" fillId="4" borderId="4" xfId="4" applyNumberFormat="1" applyFont="1" applyFill="1" applyBorder="1" applyAlignment="1">
      <alignment horizontal="center"/>
    </xf>
    <xf numFmtId="4" fontId="2" fillId="4" borderId="4" xfId="4" applyNumberFormat="1" applyFont="1" applyFill="1" applyBorder="1" applyAlignment="1">
      <alignment horizontal="center"/>
    </xf>
    <xf numFmtId="9" fontId="6" fillId="5" borderId="5" xfId="4" applyNumberFormat="1" applyFont="1" applyFill="1" applyBorder="1" applyAlignment="1">
      <alignment horizontal="center"/>
    </xf>
    <xf numFmtId="3" fontId="6" fillId="5" borderId="6" xfId="4" applyNumberFormat="1" applyFont="1" applyFill="1" applyBorder="1" applyAlignment="1">
      <alignment horizontal="center"/>
    </xf>
    <xf numFmtId="4" fontId="6" fillId="5" borderId="6" xfId="4" applyNumberFormat="1" applyFont="1" applyFill="1" applyBorder="1" applyAlignment="1">
      <alignment horizontal="center"/>
    </xf>
    <xf numFmtId="0" fontId="5" fillId="2" borderId="0" xfId="4" applyFont="1" applyFill="1" applyAlignment="1">
      <alignment horizontal="left"/>
    </xf>
    <xf numFmtId="3" fontId="11" fillId="2" borderId="4" xfId="0" applyNumberFormat="1" applyFont="1" applyFill="1" applyBorder="1" applyAlignment="1">
      <alignment horizontal="center" vertical="center"/>
    </xf>
    <xf numFmtId="164" fontId="11" fillId="2" borderId="2" xfId="0" applyNumberFormat="1" applyFont="1" applyFill="1" applyBorder="1" applyAlignment="1">
      <alignment horizontal="center" vertical="center"/>
    </xf>
    <xf numFmtId="164" fontId="8" fillId="4" borderId="4" xfId="0" applyNumberFormat="1" applyFont="1" applyFill="1" applyBorder="1" applyAlignment="1">
      <alignment horizontal="center" vertical="center"/>
    </xf>
    <xf numFmtId="164" fontId="2" fillId="4" borderId="7" xfId="0" applyNumberFormat="1" applyFont="1" applyFill="1" applyBorder="1" applyAlignment="1">
      <alignment horizontal="center" vertical="center"/>
    </xf>
    <xf numFmtId="164" fontId="8" fillId="4" borderId="6" xfId="0" applyNumberFormat="1" applyFont="1" applyFill="1" applyBorder="1" applyAlignment="1">
      <alignment horizontal="center" vertical="center"/>
    </xf>
    <xf numFmtId="164" fontId="6" fillId="5" borderId="4"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0" fontId="5" fillId="2" borderId="0" xfId="0" applyFont="1" applyFill="1" applyAlignment="1">
      <alignment vertical="top"/>
    </xf>
    <xf numFmtId="0" fontId="0" fillId="2" borderId="0" xfId="0" applyFill="1" applyAlignment="1">
      <alignment vertical="top"/>
    </xf>
    <xf numFmtId="167" fontId="2" fillId="4" borderId="4" xfId="0" applyNumberFormat="1" applyFont="1" applyFill="1" applyBorder="1" applyAlignment="1">
      <alignment horizontal="center" vertical="center"/>
    </xf>
    <xf numFmtId="165" fontId="6" fillId="5" borderId="2" xfId="0" applyNumberFormat="1" applyFont="1" applyFill="1" applyBorder="1" applyAlignment="1">
      <alignment horizontal="center" vertical="center"/>
    </xf>
    <xf numFmtId="1" fontId="2" fillId="4" borderId="3" xfId="0" applyNumberFormat="1" applyFont="1" applyFill="1" applyBorder="1" applyAlignment="1">
      <alignment horizontal="center" vertical="center"/>
    </xf>
    <xf numFmtId="165" fontId="2" fillId="4" borderId="4" xfId="0" applyNumberFormat="1" applyFont="1" applyFill="1" applyBorder="1" applyAlignment="1">
      <alignment horizontal="center" vertical="center"/>
    </xf>
    <xf numFmtId="165" fontId="8" fillId="4" borderId="4" xfId="0" applyNumberFormat="1" applyFont="1" applyFill="1" applyBorder="1" applyAlignment="1">
      <alignment horizontal="center" vertical="center"/>
    </xf>
    <xf numFmtId="167" fontId="6" fillId="5" borderId="6" xfId="0" applyNumberFormat="1" applyFont="1" applyFill="1" applyBorder="1" applyAlignment="1">
      <alignment horizontal="center" vertical="center"/>
    </xf>
    <xf numFmtId="165" fontId="6" fillId="5" borderId="7" xfId="0" applyNumberFormat="1" applyFont="1" applyFill="1" applyBorder="1" applyAlignment="1">
      <alignment horizontal="center" vertical="center"/>
    </xf>
    <xf numFmtId="3" fontId="6" fillId="2" borderId="6"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10" fontId="6" fillId="5" borderId="7" xfId="0" applyNumberFormat="1" applyFont="1" applyFill="1" applyBorder="1" applyAlignment="1">
      <alignment horizontal="center" vertical="center"/>
    </xf>
    <xf numFmtId="9" fontId="12" fillId="5" borderId="5"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166" fontId="12" fillId="5" borderId="6"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168" fontId="2" fillId="4" borderId="4" xfId="0" applyNumberFormat="1" applyFont="1" applyFill="1" applyBorder="1" applyAlignment="1">
      <alignment horizontal="center" vertical="center"/>
    </xf>
    <xf numFmtId="168" fontId="12" fillId="5" borderId="6" xfId="0" applyNumberFormat="1" applyFont="1" applyFill="1" applyBorder="1" applyAlignment="1">
      <alignment horizontal="center" vertical="center"/>
    </xf>
    <xf numFmtId="0" fontId="3" fillId="2" borderId="0" xfId="5" applyFont="1" applyFill="1"/>
    <xf numFmtId="0" fontId="13" fillId="2" borderId="0" xfId="5" applyFill="1"/>
    <xf numFmtId="0" fontId="4" fillId="3" borderId="10" xfId="5" applyFont="1" applyFill="1" applyBorder="1" applyAlignment="1">
      <alignment horizontal="center" vertical="center" wrapText="1"/>
    </xf>
    <xf numFmtId="0" fontId="4" fillId="3" borderId="3" xfId="5" applyFont="1" applyFill="1" applyBorder="1" applyAlignment="1">
      <alignment horizontal="center" vertical="center" wrapText="1"/>
    </xf>
    <xf numFmtId="9" fontId="2" fillId="4" borderId="3" xfId="5" applyNumberFormat="1" applyFont="1" applyFill="1" applyBorder="1" applyAlignment="1">
      <alignment horizontal="center"/>
    </xf>
    <xf numFmtId="3" fontId="2" fillId="4" borderId="4" xfId="5" applyNumberFormat="1" applyFont="1" applyFill="1" applyBorder="1" applyAlignment="1">
      <alignment horizontal="center"/>
    </xf>
    <xf numFmtId="167" fontId="2" fillId="4" borderId="4" xfId="5" applyNumberFormat="1" applyFont="1" applyFill="1" applyBorder="1" applyAlignment="1">
      <alignment horizontal="center"/>
    </xf>
    <xf numFmtId="9" fontId="6" fillId="5" borderId="5" xfId="5" applyNumberFormat="1" applyFont="1" applyFill="1" applyBorder="1" applyAlignment="1">
      <alignment horizontal="center"/>
    </xf>
    <xf numFmtId="3" fontId="6" fillId="5" borderId="6" xfId="5" applyNumberFormat="1" applyFont="1" applyFill="1" applyBorder="1" applyAlignment="1">
      <alignment horizontal="center"/>
    </xf>
    <xf numFmtId="167" fontId="6" fillId="5" borderId="6" xfId="5" applyNumberFormat="1" applyFont="1" applyFill="1" applyBorder="1" applyAlignment="1">
      <alignment horizontal="center"/>
    </xf>
    <xf numFmtId="0" fontId="5" fillId="2" borderId="0" xfId="5" applyFont="1" applyFill="1" applyAlignment="1">
      <alignment horizontal="left"/>
    </xf>
    <xf numFmtId="9" fontId="2" fillId="4" borderId="3" xfId="5" applyNumberFormat="1" applyFont="1" applyFill="1" applyBorder="1" applyAlignment="1">
      <alignment horizontal="center" vertical="center"/>
    </xf>
    <xf numFmtId="3" fontId="2" fillId="4" borderId="4" xfId="5" applyNumberFormat="1" applyFont="1" applyFill="1" applyBorder="1" applyAlignment="1">
      <alignment horizontal="center" vertical="center"/>
    </xf>
    <xf numFmtId="4" fontId="2" fillId="4" borderId="4" xfId="5" applyNumberFormat="1" applyFont="1" applyFill="1" applyBorder="1" applyAlignment="1">
      <alignment horizontal="center" vertical="center"/>
    </xf>
    <xf numFmtId="9" fontId="6" fillId="5" borderId="5" xfId="5" applyNumberFormat="1" applyFont="1" applyFill="1" applyBorder="1" applyAlignment="1">
      <alignment horizontal="center" vertical="center" wrapText="1"/>
    </xf>
    <xf numFmtId="3" fontId="6" fillId="5" borderId="6" xfId="5" applyNumberFormat="1" applyFont="1" applyFill="1" applyBorder="1" applyAlignment="1">
      <alignment horizontal="center" vertical="center"/>
    </xf>
    <xf numFmtId="4" fontId="6" fillId="5" borderId="6" xfId="5" applyNumberFormat="1" applyFont="1" applyFill="1" applyBorder="1" applyAlignment="1">
      <alignment horizontal="center" vertical="center"/>
    </xf>
    <xf numFmtId="9" fontId="2" fillId="2" borderId="3" xfId="5" applyNumberFormat="1" applyFont="1" applyFill="1" applyBorder="1" applyAlignment="1">
      <alignment horizontal="center" vertical="center"/>
    </xf>
    <xf numFmtId="3" fontId="2" fillId="2" borderId="4" xfId="5" applyNumberFormat="1" applyFont="1" applyFill="1" applyBorder="1" applyAlignment="1">
      <alignment horizontal="center" vertical="center"/>
    </xf>
    <xf numFmtId="4" fontId="2" fillId="2" borderId="4" xfId="5" applyNumberFormat="1" applyFont="1" applyFill="1" applyBorder="1" applyAlignment="1">
      <alignment horizontal="center" vertical="center"/>
    </xf>
    <xf numFmtId="9" fontId="6" fillId="5" borderId="5" xfId="5" applyNumberFormat="1" applyFont="1" applyFill="1" applyBorder="1" applyAlignment="1">
      <alignment horizontal="center" vertical="center"/>
    </xf>
    <xf numFmtId="9" fontId="6" fillId="5" borderId="6" xfId="5" applyNumberFormat="1" applyFont="1" applyFill="1" applyBorder="1" applyAlignment="1">
      <alignment horizontal="center" vertical="center"/>
    </xf>
    <xf numFmtId="166" fontId="6" fillId="5" borderId="6" xfId="5" applyNumberFormat="1" applyFont="1" applyFill="1" applyBorder="1" applyAlignment="1">
      <alignment horizontal="center" vertical="center"/>
    </xf>
    <xf numFmtId="164" fontId="6" fillId="5" borderId="6" xfId="5" applyNumberFormat="1" applyFont="1" applyFill="1" applyBorder="1" applyAlignment="1">
      <alignment horizontal="center" vertical="center"/>
    </xf>
    <xf numFmtId="9" fontId="14" fillId="7" borderId="3" xfId="5" applyNumberFormat="1" applyFont="1" applyFill="1" applyBorder="1" applyAlignment="1">
      <alignment horizontal="center" vertical="center"/>
    </xf>
    <xf numFmtId="3" fontId="14" fillId="7" borderId="4" xfId="5" applyNumberFormat="1" applyFont="1" applyFill="1" applyBorder="1" applyAlignment="1">
      <alignment horizontal="center" vertical="center"/>
    </xf>
    <xf numFmtId="167" fontId="14" fillId="7" borderId="4" xfId="5" applyNumberFormat="1" applyFont="1" applyFill="1" applyBorder="1" applyAlignment="1">
      <alignment horizontal="center" vertical="center"/>
    </xf>
    <xf numFmtId="167" fontId="2" fillId="4" borderId="4" xfId="5" applyNumberFormat="1" applyFont="1" applyFill="1" applyBorder="1" applyAlignment="1">
      <alignment horizontal="center" vertical="center"/>
    </xf>
    <xf numFmtId="167" fontId="6" fillId="5" borderId="6" xfId="5" applyNumberFormat="1" applyFont="1" applyFill="1" applyBorder="1" applyAlignment="1">
      <alignment horizontal="center" vertical="center"/>
    </xf>
    <xf numFmtId="2" fontId="2" fillId="4" borderId="4" xfId="5" applyNumberFormat="1" applyFont="1" applyFill="1" applyBorder="1" applyAlignment="1">
      <alignment horizontal="center" vertical="center"/>
    </xf>
    <xf numFmtId="165" fontId="6" fillId="2" borderId="0" xfId="0" applyNumberFormat="1" applyFont="1" applyFill="1" applyAlignment="1">
      <alignment horizontal="center" vertical="center"/>
    </xf>
    <xf numFmtId="2" fontId="2" fillId="4" borderId="6" xfId="5" applyNumberFormat="1" applyFont="1" applyFill="1" applyBorder="1" applyAlignment="1">
      <alignment horizontal="center" vertical="center"/>
    </xf>
    <xf numFmtId="2" fontId="12" fillId="5" borderId="2" xfId="0" applyNumberFormat="1" applyFont="1" applyFill="1" applyBorder="1" applyAlignment="1">
      <alignment horizontal="center" vertical="center"/>
    </xf>
    <xf numFmtId="9" fontId="12" fillId="5" borderId="3" xfId="0" applyNumberFormat="1" applyFont="1" applyFill="1" applyBorder="1" applyAlignment="1">
      <alignment horizontal="center" vertical="center"/>
    </xf>
    <xf numFmtId="166" fontId="12" fillId="5" borderId="4" xfId="0" applyNumberFormat="1" applyFont="1" applyFill="1" applyBorder="1" applyAlignment="1">
      <alignment horizontal="center" vertical="center"/>
    </xf>
    <xf numFmtId="2" fontId="2" fillId="4" borderId="2" xfId="5" applyNumberFormat="1" applyFont="1" applyFill="1" applyBorder="1" applyAlignment="1">
      <alignment horizontal="center" vertical="center"/>
    </xf>
    <xf numFmtId="0" fontId="2" fillId="4" borderId="6" xfId="0" applyFont="1" applyFill="1" applyBorder="1" applyAlignment="1">
      <alignment horizontal="center" vertical="center"/>
    </xf>
    <xf numFmtId="1" fontId="2" fillId="4" borderId="6" xfId="0" applyNumberFormat="1" applyFont="1" applyFill="1" applyBorder="1" applyAlignment="1">
      <alignment horizontal="center" vertical="center"/>
    </xf>
    <xf numFmtId="166" fontId="2" fillId="4" borderId="4" xfId="1" applyNumberFormat="1" applyFont="1" applyFill="1" applyBorder="1" applyAlignment="1">
      <alignment horizontal="center" vertical="center"/>
    </xf>
    <xf numFmtId="166" fontId="2" fillId="4" borderId="6" xfId="1" applyNumberFormat="1"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center" vertical="center"/>
    </xf>
    <xf numFmtId="3" fontId="2" fillId="4" borderId="4" xfId="6" applyNumberFormat="1" applyFont="1" applyFill="1" applyBorder="1" applyAlignment="1">
      <alignment horizontal="center" vertical="center"/>
    </xf>
    <xf numFmtId="3" fontId="12" fillId="5" borderId="6" xfId="6" applyNumberFormat="1" applyFont="1" applyFill="1" applyBorder="1" applyAlignment="1">
      <alignment horizontal="center" vertical="center"/>
    </xf>
    <xf numFmtId="3" fontId="7" fillId="3" borderId="2" xfId="0" applyNumberFormat="1" applyFont="1" applyFill="1" applyBorder="1" applyAlignment="1">
      <alignment horizontal="center" vertical="center" wrapText="1"/>
    </xf>
    <xf numFmtId="3" fontId="9" fillId="6" borderId="4" xfId="0" applyNumberFormat="1" applyFont="1" applyFill="1" applyBorder="1" applyAlignment="1">
      <alignment horizontal="center" vertical="center"/>
    </xf>
    <xf numFmtId="2" fontId="9" fillId="6" borderId="4" xfId="0" applyNumberFormat="1" applyFont="1" applyFill="1" applyBorder="1" applyAlignment="1">
      <alignment horizontal="center" vertical="center"/>
    </xf>
    <xf numFmtId="9" fontId="9" fillId="8" borderId="3" xfId="0" applyNumberFormat="1" applyFont="1" applyFill="1" applyBorder="1" applyAlignment="1">
      <alignment horizontal="center" vertical="center"/>
    </xf>
    <xf numFmtId="3" fontId="9" fillId="8" borderId="4" xfId="0" applyNumberFormat="1" applyFont="1" applyFill="1" applyBorder="1" applyAlignment="1">
      <alignment horizontal="center" vertical="center"/>
    </xf>
    <xf numFmtId="2" fontId="9" fillId="8" borderId="4" xfId="0" applyNumberFormat="1" applyFont="1" applyFill="1" applyBorder="1" applyAlignment="1">
      <alignment horizontal="center" vertical="center"/>
    </xf>
    <xf numFmtId="2" fontId="6" fillId="5" borderId="6" xfId="0" applyNumberFormat="1" applyFont="1" applyFill="1" applyBorder="1" applyAlignment="1">
      <alignment horizontal="center" vertical="center"/>
    </xf>
    <xf numFmtId="10" fontId="2" fillId="4" borderId="4" xfId="0" applyNumberFormat="1" applyFont="1" applyFill="1" applyBorder="1" applyAlignment="1">
      <alignment horizontal="center" vertical="center"/>
    </xf>
    <xf numFmtId="10" fontId="2" fillId="4" borderId="6" xfId="0" applyNumberFormat="1" applyFont="1" applyFill="1" applyBorder="1" applyAlignment="1">
      <alignment horizontal="center" vertical="center"/>
    </xf>
    <xf numFmtId="10" fontId="2" fillId="4" borderId="2" xfId="0" applyNumberFormat="1" applyFont="1" applyFill="1" applyBorder="1" applyAlignment="1">
      <alignment horizontal="center" vertical="center"/>
    </xf>
    <xf numFmtId="1" fontId="2" fillId="4" borderId="9" xfId="0" applyNumberFormat="1" applyFont="1" applyFill="1" applyBorder="1" applyAlignment="1">
      <alignment horizontal="center" vertical="center"/>
    </xf>
    <xf numFmtId="3" fontId="2" fillId="4" borderId="13" xfId="0" applyNumberFormat="1" applyFont="1" applyFill="1" applyBorder="1" applyAlignment="1">
      <alignment horizontal="center" vertical="center"/>
    </xf>
    <xf numFmtId="10" fontId="2" fillId="4" borderId="13" xfId="0" applyNumberFormat="1" applyFont="1" applyFill="1" applyBorder="1" applyAlignment="1">
      <alignment horizontal="center" vertical="center"/>
    </xf>
    <xf numFmtId="10" fontId="2" fillId="4" borderId="8"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10" fontId="6" fillId="5" borderId="6" xfId="0" applyNumberFormat="1" applyFont="1" applyFill="1" applyBorder="1" applyAlignment="1">
      <alignment horizontal="center" vertical="center"/>
    </xf>
    <xf numFmtId="0" fontId="4" fillId="3" borderId="5" xfId="5" applyFont="1" applyFill="1" applyBorder="1" applyAlignment="1">
      <alignment horizontal="center" vertical="center" wrapText="1"/>
    </xf>
    <xf numFmtId="9" fontId="2" fillId="4" borderId="5" xfId="5" applyNumberFormat="1" applyFont="1" applyFill="1" applyBorder="1" applyAlignment="1">
      <alignment horizontal="center" vertical="center"/>
    </xf>
    <xf numFmtId="3" fontId="2" fillId="4" borderId="6" xfId="5" applyNumberFormat="1" applyFont="1" applyFill="1" applyBorder="1" applyAlignment="1">
      <alignment horizontal="center" vertical="center"/>
    </xf>
    <xf numFmtId="4" fontId="2" fillId="4" borderId="6" xfId="5" applyNumberFormat="1" applyFont="1" applyFill="1" applyBorder="1" applyAlignment="1">
      <alignment horizontal="center" vertical="center"/>
    </xf>
    <xf numFmtId="2" fontId="2" fillId="4" borderId="7" xfId="5" applyNumberFormat="1" applyFont="1" applyFill="1" applyBorder="1" applyAlignment="1">
      <alignment horizontal="center" vertical="center"/>
    </xf>
    <xf numFmtId="2" fontId="12" fillId="5" borderId="4" xfId="0" applyNumberFormat="1" applyFont="1" applyFill="1" applyBorder="1" applyAlignment="1">
      <alignment horizontal="center" vertical="center"/>
    </xf>
    <xf numFmtId="0" fontId="6" fillId="5" borderId="6" xfId="0" applyFont="1" applyFill="1" applyBorder="1" applyAlignment="1">
      <alignment horizontal="center" vertical="center"/>
    </xf>
    <xf numFmtId="164" fontId="2" fillId="4" borderId="4" xfId="2" applyNumberFormat="1" applyFont="1" applyFill="1" applyBorder="1" applyAlignment="1">
      <alignment horizontal="center" vertical="center"/>
    </xf>
    <xf numFmtId="164" fontId="6" fillId="5" borderId="6" xfId="2" applyNumberFormat="1" applyFont="1" applyFill="1" applyBorder="1" applyAlignment="1">
      <alignment horizontal="center" vertical="center"/>
    </xf>
    <xf numFmtId="165" fontId="6" fillId="5" borderId="7" xfId="2" applyNumberFormat="1" applyFont="1" applyFill="1" applyBorder="1" applyAlignment="1">
      <alignment horizontal="center" vertical="center"/>
    </xf>
    <xf numFmtId="166" fontId="6" fillId="5" borderId="2" xfId="0" applyNumberFormat="1" applyFont="1" applyFill="1" applyBorder="1" applyAlignment="1">
      <alignment horizontal="center" vertical="center"/>
    </xf>
    <xf numFmtId="166" fontId="16" fillId="2" borderId="0" xfId="0" applyNumberFormat="1" applyFont="1" applyFill="1" applyAlignment="1">
      <alignment horizontal="center" vertical="center"/>
    </xf>
    <xf numFmtId="166" fontId="6" fillId="5" borderId="4" xfId="0" applyNumberFormat="1" applyFont="1" applyFill="1" applyBorder="1" applyAlignment="1">
      <alignment horizontal="center" vertical="center"/>
    </xf>
    <xf numFmtId="0" fontId="7" fillId="3" borderId="10" xfId="5" applyFont="1" applyFill="1" applyBorder="1" applyAlignment="1">
      <alignment horizontal="center" vertical="center" wrapText="1"/>
    </xf>
    <xf numFmtId="2" fontId="12" fillId="5" borderId="6" xfId="0" applyNumberFormat="1" applyFont="1" applyFill="1" applyBorder="1" applyAlignment="1">
      <alignment horizontal="center" vertical="center"/>
    </xf>
    <xf numFmtId="2" fontId="12" fillId="5" borderId="6" xfId="6" applyNumberFormat="1" applyFont="1" applyFill="1" applyBorder="1" applyAlignment="1">
      <alignment horizontal="center" vertical="center"/>
    </xf>
    <xf numFmtId="165" fontId="6" fillId="5" borderId="6"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2" borderId="0" xfId="0" applyFont="1" applyFill="1" applyAlignment="1">
      <alignment horizontal="left" wrapText="1"/>
    </xf>
    <xf numFmtId="0" fontId="5" fillId="2" borderId="0" xfId="0" applyFont="1" applyFill="1" applyAlignment="1">
      <alignment horizontal="left" vertical="top"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2" borderId="0" xfId="0" applyFont="1" applyFill="1" applyAlignment="1">
      <alignment horizontal="left"/>
    </xf>
    <xf numFmtId="0" fontId="5" fillId="0" borderId="0" xfId="3" applyFont="1" applyAlignment="1">
      <alignment horizontal="left" vertical="top" wrapText="1"/>
    </xf>
    <xf numFmtId="0" fontId="5" fillId="2" borderId="0" xfId="0" applyFont="1" applyFill="1" applyAlignment="1">
      <alignment horizontal="left" vertical="center" wrapText="1"/>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0" xfId="0" applyFont="1" applyFill="1"/>
    <xf numFmtId="0" fontId="4" fillId="3" borderId="4" xfId="0" applyFont="1" applyFill="1" applyBorder="1" applyAlignment="1">
      <alignment horizontal="center" vertical="center" wrapText="1"/>
    </xf>
    <xf numFmtId="0" fontId="5" fillId="2" borderId="0" xfId="5" applyFont="1" applyFill="1" applyAlignment="1">
      <alignment horizontal="left" vertical="top" wrapText="1"/>
    </xf>
    <xf numFmtId="0" fontId="4" fillId="3" borderId="3" xfId="5" applyFont="1" applyFill="1" applyBorder="1" applyAlignment="1">
      <alignment horizontal="center" vertical="center" wrapText="1"/>
    </xf>
    <xf numFmtId="0" fontId="4" fillId="3" borderId="4" xfId="5"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3" borderId="10" xfId="5" applyFont="1" applyFill="1" applyBorder="1" applyAlignment="1">
      <alignment horizontal="center" vertical="center" wrapText="1"/>
    </xf>
    <xf numFmtId="0" fontId="4" fillId="3" borderId="14" xfId="5" applyFont="1" applyFill="1" applyBorder="1" applyAlignment="1">
      <alignment horizontal="center" vertical="center" wrapText="1"/>
    </xf>
    <xf numFmtId="0" fontId="4" fillId="3" borderId="12" xfId="5" applyFont="1" applyFill="1" applyBorder="1" applyAlignment="1">
      <alignment horizontal="center" vertical="center" wrapText="1"/>
    </xf>
    <xf numFmtId="0" fontId="4" fillId="3" borderId="3" xfId="0"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2" xfId="0" applyFont="1" applyFill="1" applyBorder="1" applyAlignment="1">
      <alignment horizontal="center" vertical="center"/>
    </xf>
  </cellXfs>
  <cellStyles count="50">
    <cellStyle name="20% - Accent1" xfId="24" builtinId="30" customBuiltin="1"/>
    <cellStyle name="20% - Accent2" xfId="27" builtinId="34" customBuiltin="1"/>
    <cellStyle name="20% - Accent3" xfId="30" builtinId="38" customBuiltin="1"/>
    <cellStyle name="20% - Accent4" xfId="33" builtinId="42" customBuiltin="1"/>
    <cellStyle name="20% - Accent5" xfId="36" builtinId="46" customBuiltin="1"/>
    <cellStyle name="20% - Accent6" xfId="39" builtinId="50" customBuiltin="1"/>
    <cellStyle name="40% - Accent1" xfId="25" builtinId="31" customBuiltin="1"/>
    <cellStyle name="40% - Accent2" xfId="28" builtinId="35" customBuiltin="1"/>
    <cellStyle name="40% - Accent3" xfId="31" builtinId="39" customBuiltin="1"/>
    <cellStyle name="40% - Accent4" xfId="34" builtinId="43" customBuiltin="1"/>
    <cellStyle name="40% - Accent5" xfId="37" builtinId="47" customBuiltin="1"/>
    <cellStyle name="40% - Accent6" xfId="40" builtinId="51" customBuiltin="1"/>
    <cellStyle name="60% - Accent1 2" xfId="43" xr:uid="{691ECA7A-ACC8-4480-BC9A-F9AFF442E7AE}"/>
    <cellStyle name="60% - Accent2 2" xfId="44" xr:uid="{ED896E64-4E20-4302-B91C-08A77CE9F7A1}"/>
    <cellStyle name="60% - Accent3 2" xfId="45" xr:uid="{10291568-0F1A-4691-B473-36523D22EA3F}"/>
    <cellStyle name="60% - Accent4 2" xfId="46" xr:uid="{D2AA314C-16B5-4562-ABD4-44E52F19A3E9}"/>
    <cellStyle name="60% - Accent5 2" xfId="47" xr:uid="{9AD5B679-672F-4C5E-B1D5-7581D309B28E}"/>
    <cellStyle name="60% - Accent6 2" xfId="48" xr:uid="{6030DBA5-0528-40B4-B986-C965E2CE48CA}"/>
    <cellStyle name="Accent1" xfId="23" builtinId="29" customBuiltin="1"/>
    <cellStyle name="Accent2" xfId="26" builtinId="33" customBuiltin="1"/>
    <cellStyle name="Accent3" xfId="29" builtinId="37" customBuiltin="1"/>
    <cellStyle name="Accent4" xfId="32" builtinId="41" customBuiltin="1"/>
    <cellStyle name="Accent5" xfId="35" builtinId="45" customBuiltin="1"/>
    <cellStyle name="Accent6" xfId="38" builtinId="49" customBuiltin="1"/>
    <cellStyle name="Bad" xfId="13" builtinId="27" customBuiltin="1"/>
    <cellStyle name="Calculation" xfId="16" builtinId="22" customBuiltin="1"/>
    <cellStyle name="Check Cell" xfId="18" builtinId="23" customBuiltin="1"/>
    <cellStyle name="Comma" xfId="6" builtinId="3"/>
    <cellStyle name="Currency" xfId="1" builtinId="4"/>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4" builtinId="20" customBuiltin="1"/>
    <cellStyle name="Linked Cell" xfId="17" builtinId="24" customBuiltin="1"/>
    <cellStyle name="Neutral 2" xfId="42" xr:uid="{C5F78FB3-DF84-4B44-A44E-FE3CCE997CAD}"/>
    <cellStyle name="Normal" xfId="0" builtinId="0"/>
    <cellStyle name="Normal 2" xfId="4" xr:uid="{8223AF12-20B4-49CD-BCE1-7B2B9981B5B3}"/>
    <cellStyle name="Normal 2 2" xfId="49" xr:uid="{E619F634-ACD2-409B-934D-7A06EDAC9779}"/>
    <cellStyle name="Normal 2 3" xfId="41" xr:uid="{9BCA106D-8754-46EA-B6FC-36E456697374}"/>
    <cellStyle name="Normal 3" xfId="3" xr:uid="{17A5C2F7-24FC-4FD6-9302-81D5871A8D8A}"/>
    <cellStyle name="Normal 4" xfId="5" xr:uid="{0383977C-CAD9-4437-9041-86194356F0BE}"/>
    <cellStyle name="Note" xfId="20" builtinId="10" customBuiltin="1"/>
    <cellStyle name="Output" xfId="15" builtinId="21" customBuiltin="1"/>
    <cellStyle name="Percent" xfId="2" builtinId="5"/>
    <cellStyle name="Title" xfId="7"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hared\3%20Housing%20Needs%20Assessments\Housing%20Needs%20Assessment_2023%20(FY24)\1-Homeownership\Monthly%20Homeowner%20Costs\Median%20Homeowner%20Costs%20as%20share%20of%20Household%20Income%20for%20Mortgage%20Holders%20County.xlsx" TargetMode="External"/><Relationship Id="rId1" Type="http://schemas.openxmlformats.org/officeDocument/2006/relationships/externalLinkPath" Target="/Shared/3%20Housing%20Needs%20Assessments/Housing%20Needs%20Assessment_2023%20(FY24)/1-Homeownership/Monthly%20Homeowner%20Costs/Median%20Homeowner%20Costs%20as%20share%20of%20Household%20Income%20for%20Mortgage%20Holders%20Coun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sheetName val="Transpose"/>
      <sheetName val="B25088"/>
      <sheetName val="B25092"/>
      <sheetName val="Metadata"/>
    </sheetNames>
    <sheetDataSet>
      <sheetData sheetId="0"/>
      <sheetData sheetId="1">
        <row r="2">
          <cell r="E2">
            <v>21.4</v>
          </cell>
          <cell r="M2">
            <v>1159</v>
          </cell>
        </row>
        <row r="3">
          <cell r="E3">
            <v>17.899999999999999</v>
          </cell>
          <cell r="M3">
            <v>1126</v>
          </cell>
        </row>
        <row r="4">
          <cell r="E4">
            <v>18.600000000000001</v>
          </cell>
          <cell r="M4">
            <v>1124</v>
          </cell>
        </row>
        <row r="5">
          <cell r="E5">
            <v>19.2</v>
          </cell>
          <cell r="M5">
            <v>1086</v>
          </cell>
        </row>
        <row r="6">
          <cell r="E6">
            <v>19.100000000000001</v>
          </cell>
          <cell r="M6">
            <v>1210</v>
          </cell>
        </row>
        <row r="7">
          <cell r="E7">
            <v>16.2</v>
          </cell>
          <cell r="M7">
            <v>1172</v>
          </cell>
        </row>
        <row r="8">
          <cell r="E8">
            <v>17.3</v>
          </cell>
          <cell r="M8">
            <v>1013</v>
          </cell>
        </row>
        <row r="9">
          <cell r="E9">
            <v>18.8</v>
          </cell>
          <cell r="M9">
            <v>1146</v>
          </cell>
        </row>
        <row r="10">
          <cell r="E10">
            <v>18.5</v>
          </cell>
          <cell r="M10">
            <v>1481</v>
          </cell>
        </row>
        <row r="11">
          <cell r="E11">
            <v>20.8</v>
          </cell>
          <cell r="M11">
            <v>1193</v>
          </cell>
        </row>
        <row r="12">
          <cell r="E12">
            <v>19</v>
          </cell>
          <cell r="M12">
            <v>1183</v>
          </cell>
        </row>
        <row r="13">
          <cell r="E13">
            <v>18.5</v>
          </cell>
          <cell r="M13">
            <v>1111</v>
          </cell>
        </row>
        <row r="14">
          <cell r="E14">
            <v>18.600000000000001</v>
          </cell>
          <cell r="M14">
            <v>1443</v>
          </cell>
        </row>
        <row r="15">
          <cell r="E15">
            <v>18.600000000000001</v>
          </cell>
          <cell r="M15">
            <v>1193</v>
          </cell>
        </row>
        <row r="16">
          <cell r="E16">
            <v>18.2</v>
          </cell>
          <cell r="M16">
            <v>1034</v>
          </cell>
        </row>
        <row r="17">
          <cell r="E17">
            <v>18.100000000000001</v>
          </cell>
          <cell r="M17">
            <v>1000</v>
          </cell>
        </row>
        <row r="18">
          <cell r="E18">
            <v>17.5</v>
          </cell>
          <cell r="M18">
            <v>931</v>
          </cell>
        </row>
        <row r="19">
          <cell r="E19">
            <v>19.3</v>
          </cell>
          <cell r="M19">
            <v>1380</v>
          </cell>
        </row>
        <row r="20">
          <cell r="E20">
            <v>17.399999999999999</v>
          </cell>
          <cell r="M20">
            <v>1118</v>
          </cell>
        </row>
        <row r="21">
          <cell r="E21">
            <v>17.5</v>
          </cell>
          <cell r="M21">
            <v>1083</v>
          </cell>
        </row>
        <row r="22">
          <cell r="E22">
            <v>19</v>
          </cell>
          <cell r="M22">
            <v>2205</v>
          </cell>
        </row>
        <row r="23">
          <cell r="E23">
            <v>18.399999999999999</v>
          </cell>
          <cell r="M23">
            <v>1195</v>
          </cell>
        </row>
        <row r="24">
          <cell r="E24">
            <v>18.7</v>
          </cell>
          <cell r="M24">
            <v>1539</v>
          </cell>
        </row>
        <row r="25">
          <cell r="E25">
            <v>17.7</v>
          </cell>
          <cell r="M25">
            <v>1090</v>
          </cell>
        </row>
        <row r="26">
          <cell r="E26">
            <v>19.399999999999999</v>
          </cell>
          <cell r="M26">
            <v>1549</v>
          </cell>
        </row>
        <row r="27">
          <cell r="E27">
            <v>18.3</v>
          </cell>
          <cell r="M27">
            <v>1198</v>
          </cell>
        </row>
        <row r="28">
          <cell r="E28">
            <v>18.7</v>
          </cell>
          <cell r="M28">
            <v>1200</v>
          </cell>
        </row>
        <row r="29">
          <cell r="E29">
            <v>18.899999999999999</v>
          </cell>
          <cell r="M29">
            <v>1757</v>
          </cell>
        </row>
        <row r="30">
          <cell r="E30">
            <v>17.899999999999999</v>
          </cell>
          <cell r="M30">
            <v>1510</v>
          </cell>
        </row>
        <row r="31">
          <cell r="E31">
            <v>19.8</v>
          </cell>
          <cell r="M31">
            <v>1072</v>
          </cell>
        </row>
        <row r="32">
          <cell r="E32">
            <v>19</v>
          </cell>
          <cell r="M32">
            <v>1460</v>
          </cell>
        </row>
        <row r="33">
          <cell r="E33">
            <v>17.5</v>
          </cell>
          <cell r="M33">
            <v>1225</v>
          </cell>
        </row>
        <row r="34">
          <cell r="E34">
            <v>19.5</v>
          </cell>
          <cell r="M34">
            <v>1106</v>
          </cell>
        </row>
        <row r="35">
          <cell r="E35">
            <v>19.3</v>
          </cell>
          <cell r="M35">
            <v>962</v>
          </cell>
        </row>
        <row r="36">
          <cell r="E36">
            <v>17.8</v>
          </cell>
          <cell r="M36">
            <v>1141</v>
          </cell>
        </row>
        <row r="37">
          <cell r="E37">
            <v>18.600000000000001</v>
          </cell>
          <cell r="M37">
            <v>1092</v>
          </cell>
        </row>
        <row r="38">
          <cell r="E38">
            <v>18.100000000000001</v>
          </cell>
          <cell r="M38">
            <v>1180</v>
          </cell>
        </row>
        <row r="39">
          <cell r="E39">
            <v>19.899999999999999</v>
          </cell>
          <cell r="M39">
            <v>1348</v>
          </cell>
        </row>
        <row r="40">
          <cell r="E40">
            <v>18.2</v>
          </cell>
          <cell r="M40">
            <v>1110</v>
          </cell>
        </row>
        <row r="41">
          <cell r="E41">
            <v>20</v>
          </cell>
          <cell r="M41">
            <v>1106</v>
          </cell>
        </row>
        <row r="42">
          <cell r="E42">
            <v>17.2</v>
          </cell>
          <cell r="M42">
            <v>1055</v>
          </cell>
        </row>
        <row r="43">
          <cell r="E43">
            <v>19.600000000000001</v>
          </cell>
          <cell r="M43">
            <v>1267</v>
          </cell>
        </row>
        <row r="44">
          <cell r="E44">
            <v>18.899999999999999</v>
          </cell>
          <cell r="M44">
            <v>1349</v>
          </cell>
        </row>
        <row r="45">
          <cell r="E45">
            <v>19.600000000000001</v>
          </cell>
          <cell r="M45">
            <v>1090</v>
          </cell>
        </row>
        <row r="46">
          <cell r="E46">
            <v>18.899999999999999</v>
          </cell>
          <cell r="M46">
            <v>1472</v>
          </cell>
        </row>
        <row r="47">
          <cell r="E47">
            <v>18.3</v>
          </cell>
          <cell r="M47">
            <v>1167</v>
          </cell>
        </row>
        <row r="48">
          <cell r="E48">
            <v>19.100000000000001</v>
          </cell>
          <cell r="M48">
            <v>1368</v>
          </cell>
        </row>
        <row r="49">
          <cell r="E49">
            <v>18.8</v>
          </cell>
          <cell r="M49">
            <v>1261</v>
          </cell>
        </row>
        <row r="50">
          <cell r="E50">
            <v>18.5</v>
          </cell>
          <cell r="M50">
            <v>1372</v>
          </cell>
        </row>
        <row r="51">
          <cell r="E51">
            <v>18.899999999999999</v>
          </cell>
          <cell r="M51">
            <v>1120</v>
          </cell>
        </row>
        <row r="52">
          <cell r="E52">
            <v>18.399999999999999</v>
          </cell>
          <cell r="M52">
            <v>1074</v>
          </cell>
        </row>
        <row r="53">
          <cell r="E53">
            <v>18.5</v>
          </cell>
          <cell r="M53">
            <v>1540</v>
          </cell>
        </row>
        <row r="54">
          <cell r="E54">
            <v>19.2</v>
          </cell>
          <cell r="M54">
            <v>1010</v>
          </cell>
        </row>
        <row r="55">
          <cell r="E55">
            <v>17.600000000000001</v>
          </cell>
          <cell r="M55">
            <v>1197</v>
          </cell>
        </row>
        <row r="56">
          <cell r="E56">
            <v>18.2</v>
          </cell>
          <cell r="M56">
            <v>1238</v>
          </cell>
        </row>
        <row r="57">
          <cell r="E57">
            <v>16.899999999999999</v>
          </cell>
          <cell r="M57">
            <v>980</v>
          </cell>
        </row>
        <row r="58">
          <cell r="E58">
            <v>18.899999999999999</v>
          </cell>
          <cell r="M58">
            <v>1255</v>
          </cell>
        </row>
        <row r="59">
          <cell r="E59">
            <v>19</v>
          </cell>
          <cell r="M59">
            <v>993</v>
          </cell>
        </row>
        <row r="60">
          <cell r="E60">
            <v>20.100000000000001</v>
          </cell>
          <cell r="M60">
            <v>1307</v>
          </cell>
        </row>
        <row r="61">
          <cell r="E61">
            <v>18.5</v>
          </cell>
          <cell r="M61">
            <v>1140</v>
          </cell>
        </row>
        <row r="62">
          <cell r="E62">
            <v>22.1</v>
          </cell>
          <cell r="M62">
            <v>1044</v>
          </cell>
        </row>
        <row r="63">
          <cell r="E63">
            <v>18.8</v>
          </cell>
          <cell r="M63">
            <v>1284</v>
          </cell>
        </row>
        <row r="64">
          <cell r="E64">
            <v>16.5</v>
          </cell>
          <cell r="M64">
            <v>1030</v>
          </cell>
        </row>
        <row r="65">
          <cell r="E65">
            <v>18.899999999999999</v>
          </cell>
          <cell r="M65">
            <v>1148</v>
          </cell>
        </row>
        <row r="66">
          <cell r="E66">
            <v>19.2</v>
          </cell>
          <cell r="M66">
            <v>1437</v>
          </cell>
        </row>
        <row r="67">
          <cell r="E67">
            <v>17.5</v>
          </cell>
          <cell r="M67">
            <v>1125</v>
          </cell>
        </row>
        <row r="68">
          <cell r="E68">
            <v>18.5</v>
          </cell>
          <cell r="M68">
            <v>1382</v>
          </cell>
        </row>
        <row r="69">
          <cell r="E69">
            <v>18.8</v>
          </cell>
          <cell r="M69">
            <v>1149</v>
          </cell>
        </row>
        <row r="70">
          <cell r="E70">
            <v>17.3</v>
          </cell>
          <cell r="M70">
            <v>1227</v>
          </cell>
        </row>
        <row r="71">
          <cell r="E71">
            <v>18.5</v>
          </cell>
          <cell r="M71">
            <v>1100</v>
          </cell>
        </row>
        <row r="72">
          <cell r="E72">
            <v>18.5</v>
          </cell>
          <cell r="M72">
            <v>1227</v>
          </cell>
        </row>
        <row r="73">
          <cell r="E73">
            <v>17.8</v>
          </cell>
          <cell r="M73">
            <v>1101</v>
          </cell>
        </row>
        <row r="74">
          <cell r="E74">
            <v>18.8</v>
          </cell>
          <cell r="M74">
            <v>1130</v>
          </cell>
        </row>
        <row r="75">
          <cell r="E75">
            <v>17.899999999999999</v>
          </cell>
          <cell r="M75">
            <v>1049</v>
          </cell>
        </row>
        <row r="76">
          <cell r="E76">
            <v>18.2</v>
          </cell>
          <cell r="M76">
            <v>1227</v>
          </cell>
        </row>
        <row r="77">
          <cell r="E77">
            <v>18</v>
          </cell>
          <cell r="M77">
            <v>1178</v>
          </cell>
        </row>
        <row r="78">
          <cell r="E78">
            <v>18.5</v>
          </cell>
          <cell r="M78">
            <v>1299</v>
          </cell>
        </row>
        <row r="79">
          <cell r="E79">
            <v>18.2</v>
          </cell>
          <cell r="M79">
            <v>1046</v>
          </cell>
        </row>
        <row r="80">
          <cell r="E80">
            <v>17.600000000000001</v>
          </cell>
          <cell r="M80">
            <v>1167</v>
          </cell>
        </row>
        <row r="81">
          <cell r="E81">
            <v>19.2</v>
          </cell>
          <cell r="M81">
            <v>1696</v>
          </cell>
        </row>
        <row r="82">
          <cell r="E82">
            <v>17.399999999999999</v>
          </cell>
          <cell r="M82">
            <v>957</v>
          </cell>
        </row>
        <row r="83">
          <cell r="E83">
            <v>18.399999999999999</v>
          </cell>
          <cell r="M83">
            <v>1028</v>
          </cell>
        </row>
        <row r="84">
          <cell r="E84">
            <v>18.2</v>
          </cell>
          <cell r="M84">
            <v>1723</v>
          </cell>
        </row>
        <row r="85">
          <cell r="E85">
            <v>18.600000000000001</v>
          </cell>
          <cell r="M85">
            <v>1128</v>
          </cell>
        </row>
        <row r="86">
          <cell r="E86">
            <v>18.8</v>
          </cell>
          <cell r="M86">
            <v>1243</v>
          </cell>
        </row>
        <row r="87">
          <cell r="E87">
            <v>18.7</v>
          </cell>
          <cell r="M87">
            <v>1044</v>
          </cell>
        </row>
        <row r="88">
          <cell r="E88">
            <v>18.2</v>
          </cell>
          <cell r="M88">
            <v>1437</v>
          </cell>
        </row>
        <row r="89">
          <cell r="E89">
            <v>17.2</v>
          </cell>
          <cell r="M89">
            <v>1139</v>
          </cell>
        </row>
        <row r="90">
          <cell r="E90">
            <v>18.5</v>
          </cell>
          <cell r="M90">
            <v>1293</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D8BF-B621-42A1-AC88-DEFB3F480C40}">
  <dimension ref="A1:B57"/>
  <sheetViews>
    <sheetView tabSelected="1" workbookViewId="0">
      <selection activeCell="C26" sqref="C26"/>
    </sheetView>
  </sheetViews>
  <sheetFormatPr defaultRowHeight="14.4" x14ac:dyDescent="0.3"/>
  <cols>
    <col min="1" max="1" width="18.33203125" customWidth="1"/>
    <col min="2" max="2" width="91.44140625" customWidth="1"/>
  </cols>
  <sheetData>
    <row r="1" spans="1:2" x14ac:dyDescent="0.3">
      <c r="A1" s="197" t="s">
        <v>436</v>
      </c>
      <c r="B1" s="198"/>
    </row>
    <row r="2" spans="1:2" x14ac:dyDescent="0.3">
      <c r="A2" s="4" t="s">
        <v>437</v>
      </c>
      <c r="B2" s="4" t="s">
        <v>438</v>
      </c>
    </row>
    <row r="3" spans="1:2" x14ac:dyDescent="0.3">
      <c r="A3" s="63">
        <v>1.01</v>
      </c>
      <c r="B3" s="7" t="s">
        <v>439</v>
      </c>
    </row>
    <row r="4" spans="1:2" x14ac:dyDescent="0.3">
      <c r="A4" s="63">
        <v>1.02</v>
      </c>
      <c r="B4" s="7" t="s">
        <v>487</v>
      </c>
    </row>
    <row r="5" spans="1:2" x14ac:dyDescent="0.3">
      <c r="A5" s="63">
        <v>1.03</v>
      </c>
      <c r="B5" s="7" t="s">
        <v>440</v>
      </c>
    </row>
    <row r="6" spans="1:2" x14ac:dyDescent="0.3">
      <c r="A6" s="63">
        <v>1.04</v>
      </c>
      <c r="B6" s="7" t="s">
        <v>441</v>
      </c>
    </row>
    <row r="7" spans="1:2" x14ac:dyDescent="0.3">
      <c r="A7" s="63">
        <v>1.05</v>
      </c>
      <c r="B7" s="7" t="s">
        <v>442</v>
      </c>
    </row>
    <row r="8" spans="1:2" x14ac:dyDescent="0.3">
      <c r="A8" s="63">
        <v>1.06</v>
      </c>
      <c r="B8" s="7" t="s">
        <v>443</v>
      </c>
    </row>
    <row r="9" spans="1:2" x14ac:dyDescent="0.3">
      <c r="A9" s="63">
        <v>1.07</v>
      </c>
      <c r="B9" s="7" t="s">
        <v>444</v>
      </c>
    </row>
    <row r="10" spans="1:2" x14ac:dyDescent="0.3">
      <c r="A10" s="63">
        <v>1.08</v>
      </c>
      <c r="B10" s="7" t="s">
        <v>445</v>
      </c>
    </row>
    <row r="11" spans="1:2" x14ac:dyDescent="0.3">
      <c r="A11" s="63">
        <v>1.0900000000000001</v>
      </c>
      <c r="B11" s="7" t="s">
        <v>137</v>
      </c>
    </row>
    <row r="12" spans="1:2" x14ac:dyDescent="0.3">
      <c r="A12" s="63">
        <v>1.1000000000000001</v>
      </c>
      <c r="B12" s="7" t="s">
        <v>181</v>
      </c>
    </row>
    <row r="13" spans="1:2" x14ac:dyDescent="0.3">
      <c r="A13" s="63">
        <v>1.1100000000000001</v>
      </c>
      <c r="B13" s="7" t="s">
        <v>446</v>
      </c>
    </row>
    <row r="14" spans="1:2" x14ac:dyDescent="0.3">
      <c r="A14" s="63">
        <v>1.1200000000000001</v>
      </c>
      <c r="B14" s="7" t="s">
        <v>145</v>
      </c>
    </row>
    <row r="15" spans="1:2" x14ac:dyDescent="0.3">
      <c r="A15" s="63">
        <v>1.1299999999999999</v>
      </c>
      <c r="B15" s="7" t="s">
        <v>447</v>
      </c>
    </row>
    <row r="16" spans="1:2" x14ac:dyDescent="0.3">
      <c r="A16" s="63">
        <v>1.1399999999999999</v>
      </c>
      <c r="B16" s="7" t="s">
        <v>448</v>
      </c>
    </row>
    <row r="17" spans="1:2" x14ac:dyDescent="0.3">
      <c r="A17" s="63">
        <v>1.1499999999999999</v>
      </c>
      <c r="B17" s="7" t="s">
        <v>449</v>
      </c>
    </row>
    <row r="18" spans="1:2" x14ac:dyDescent="0.3">
      <c r="A18" s="63">
        <v>1.1599999999999999</v>
      </c>
      <c r="B18" s="7" t="s">
        <v>450</v>
      </c>
    </row>
    <row r="19" spans="1:2" x14ac:dyDescent="0.3">
      <c r="A19" s="63">
        <v>1.17</v>
      </c>
      <c r="B19" s="7" t="s">
        <v>451</v>
      </c>
    </row>
    <row r="20" spans="1:2" x14ac:dyDescent="0.3">
      <c r="A20" s="63">
        <v>1.18</v>
      </c>
      <c r="B20" s="7" t="s">
        <v>452</v>
      </c>
    </row>
    <row r="21" spans="1:2" x14ac:dyDescent="0.3">
      <c r="A21" s="63">
        <v>1.19</v>
      </c>
      <c r="B21" s="7" t="s">
        <v>453</v>
      </c>
    </row>
    <row r="22" spans="1:2" x14ac:dyDescent="0.3">
      <c r="A22" s="63">
        <v>1.2</v>
      </c>
      <c r="B22" s="7" t="s">
        <v>454</v>
      </c>
    </row>
    <row r="23" spans="1:2" x14ac:dyDescent="0.3">
      <c r="A23" s="63">
        <v>1.21</v>
      </c>
      <c r="B23" s="7" t="s">
        <v>455</v>
      </c>
    </row>
    <row r="24" spans="1:2" x14ac:dyDescent="0.3">
      <c r="A24" s="63">
        <v>1.22</v>
      </c>
      <c r="B24" s="7" t="s">
        <v>456</v>
      </c>
    </row>
    <row r="25" spans="1:2" x14ac:dyDescent="0.3">
      <c r="A25" s="63">
        <v>1.23</v>
      </c>
      <c r="B25" s="7" t="s">
        <v>481</v>
      </c>
    </row>
    <row r="26" spans="1:2" x14ac:dyDescent="0.3">
      <c r="A26" s="63">
        <v>1.24</v>
      </c>
      <c r="B26" s="7" t="s">
        <v>457</v>
      </c>
    </row>
    <row r="27" spans="1:2" x14ac:dyDescent="0.3">
      <c r="A27" s="63">
        <v>1.25</v>
      </c>
      <c r="B27" s="7" t="s">
        <v>458</v>
      </c>
    </row>
    <row r="28" spans="1:2" x14ac:dyDescent="0.3">
      <c r="A28" s="63">
        <v>1.26</v>
      </c>
      <c r="B28" s="7" t="s">
        <v>459</v>
      </c>
    </row>
    <row r="29" spans="1:2" x14ac:dyDescent="0.3">
      <c r="A29" s="63">
        <v>1.27</v>
      </c>
      <c r="B29" s="7" t="s">
        <v>460</v>
      </c>
    </row>
    <row r="30" spans="1:2" x14ac:dyDescent="0.3">
      <c r="A30" s="63">
        <v>1.28</v>
      </c>
      <c r="B30" s="7" t="s">
        <v>461</v>
      </c>
    </row>
    <row r="31" spans="1:2" x14ac:dyDescent="0.3">
      <c r="A31" s="63">
        <v>1.29</v>
      </c>
      <c r="B31" s="7" t="s">
        <v>462</v>
      </c>
    </row>
    <row r="32" spans="1:2" x14ac:dyDescent="0.3">
      <c r="A32" s="63">
        <v>1.3</v>
      </c>
      <c r="B32" s="7" t="s">
        <v>463</v>
      </c>
    </row>
    <row r="33" spans="1:2" x14ac:dyDescent="0.3">
      <c r="A33" s="63">
        <v>1.31</v>
      </c>
      <c r="B33" s="7" t="s">
        <v>464</v>
      </c>
    </row>
    <row r="34" spans="1:2" x14ac:dyDescent="0.3">
      <c r="A34" s="63">
        <v>1.32</v>
      </c>
      <c r="B34" s="7" t="s">
        <v>465</v>
      </c>
    </row>
    <row r="35" spans="1:2" x14ac:dyDescent="0.3">
      <c r="A35" s="63">
        <v>1.33</v>
      </c>
      <c r="B35" s="7" t="s">
        <v>466</v>
      </c>
    </row>
    <row r="36" spans="1:2" x14ac:dyDescent="0.3">
      <c r="A36" s="63">
        <v>1.34</v>
      </c>
      <c r="B36" s="7" t="s">
        <v>467</v>
      </c>
    </row>
    <row r="37" spans="1:2" x14ac:dyDescent="0.3">
      <c r="A37" s="63">
        <v>1.35</v>
      </c>
      <c r="B37" s="7" t="s">
        <v>468</v>
      </c>
    </row>
    <row r="38" spans="1:2" x14ac:dyDescent="0.3">
      <c r="A38" s="63">
        <v>1.36</v>
      </c>
      <c r="B38" s="7" t="s">
        <v>469</v>
      </c>
    </row>
    <row r="39" spans="1:2" x14ac:dyDescent="0.3">
      <c r="A39" s="63">
        <v>1.37</v>
      </c>
      <c r="B39" s="7" t="s">
        <v>470</v>
      </c>
    </row>
    <row r="40" spans="1:2" x14ac:dyDescent="0.3">
      <c r="A40" s="63">
        <v>1.38</v>
      </c>
      <c r="B40" s="7" t="s">
        <v>471</v>
      </c>
    </row>
    <row r="41" spans="1:2" x14ac:dyDescent="0.3">
      <c r="A41" s="63">
        <v>1.39</v>
      </c>
      <c r="B41" s="7" t="s">
        <v>472</v>
      </c>
    </row>
    <row r="42" spans="1:2" x14ac:dyDescent="0.3">
      <c r="A42" s="63">
        <v>1.4</v>
      </c>
      <c r="B42" s="7" t="s">
        <v>482</v>
      </c>
    </row>
    <row r="43" spans="1:2" x14ac:dyDescent="0.3">
      <c r="A43" s="63">
        <v>1.41</v>
      </c>
      <c r="B43" s="7" t="s">
        <v>483</v>
      </c>
    </row>
    <row r="44" spans="1:2" x14ac:dyDescent="0.3">
      <c r="A44" s="63">
        <v>1.42</v>
      </c>
      <c r="B44" s="7" t="s">
        <v>484</v>
      </c>
    </row>
    <row r="45" spans="1:2" x14ac:dyDescent="0.3">
      <c r="A45" s="63">
        <v>1.43</v>
      </c>
      <c r="B45" s="7" t="s">
        <v>485</v>
      </c>
    </row>
    <row r="46" spans="1:2" x14ac:dyDescent="0.3">
      <c r="A46" s="63">
        <v>1.44</v>
      </c>
      <c r="B46" s="7" t="s">
        <v>495</v>
      </c>
    </row>
    <row r="47" spans="1:2" x14ac:dyDescent="0.3">
      <c r="A47" s="63">
        <v>1.45</v>
      </c>
      <c r="B47" s="7" t="s">
        <v>473</v>
      </c>
    </row>
    <row r="48" spans="1:2" x14ac:dyDescent="0.3">
      <c r="A48" s="63">
        <v>1.46</v>
      </c>
      <c r="B48" s="7" t="s">
        <v>474</v>
      </c>
    </row>
    <row r="49" spans="1:2" x14ac:dyDescent="0.3">
      <c r="A49" s="63">
        <v>1.47</v>
      </c>
      <c r="B49" s="7" t="s">
        <v>475</v>
      </c>
    </row>
    <row r="50" spans="1:2" x14ac:dyDescent="0.3">
      <c r="A50" s="63">
        <v>1.48</v>
      </c>
      <c r="B50" s="7" t="s">
        <v>511</v>
      </c>
    </row>
    <row r="51" spans="1:2" x14ac:dyDescent="0.3">
      <c r="A51" s="63">
        <v>1.49</v>
      </c>
      <c r="B51" s="7" t="s">
        <v>510</v>
      </c>
    </row>
    <row r="52" spans="1:2" x14ac:dyDescent="0.3">
      <c r="A52" s="63">
        <v>1.5</v>
      </c>
      <c r="B52" s="7" t="s">
        <v>476</v>
      </c>
    </row>
    <row r="53" spans="1:2" x14ac:dyDescent="0.3">
      <c r="A53" s="63">
        <v>1.51</v>
      </c>
      <c r="B53" s="7" t="s">
        <v>477</v>
      </c>
    </row>
    <row r="54" spans="1:2" x14ac:dyDescent="0.3">
      <c r="A54" s="63">
        <v>1.52</v>
      </c>
      <c r="B54" s="7" t="s">
        <v>486</v>
      </c>
    </row>
    <row r="55" spans="1:2" x14ac:dyDescent="0.3">
      <c r="A55" s="63">
        <v>1.53</v>
      </c>
      <c r="B55" s="7" t="s">
        <v>478</v>
      </c>
    </row>
    <row r="56" spans="1:2" x14ac:dyDescent="0.3">
      <c r="A56" s="63">
        <v>1.54</v>
      </c>
      <c r="B56" s="7" t="s">
        <v>479</v>
      </c>
    </row>
    <row r="57" spans="1:2" x14ac:dyDescent="0.3">
      <c r="A57" s="63">
        <v>1.55</v>
      </c>
      <c r="B57" s="7" t="s">
        <v>480</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892C-3F3B-4F18-AEA2-001174C902EC}">
  <dimension ref="B2:D28"/>
  <sheetViews>
    <sheetView workbookViewId="0">
      <selection activeCell="C14" sqref="C14"/>
    </sheetView>
  </sheetViews>
  <sheetFormatPr defaultColWidth="9.109375" defaultRowHeight="18" customHeight="1" x14ac:dyDescent="0.3"/>
  <cols>
    <col min="1" max="1" width="3.44140625" style="1" customWidth="1"/>
    <col min="2" max="4" width="18.33203125" style="1" customWidth="1"/>
    <col min="5" max="16384" width="9.109375" style="1"/>
  </cols>
  <sheetData>
    <row r="2" spans="2:4" ht="18" customHeight="1" x14ac:dyDescent="0.3">
      <c r="B2" s="38" t="s">
        <v>130</v>
      </c>
      <c r="C2" s="39"/>
      <c r="D2" s="39"/>
    </row>
    <row r="3" spans="2:4" ht="18" customHeight="1" x14ac:dyDescent="0.3">
      <c r="B3" s="39"/>
      <c r="C3" s="39"/>
      <c r="D3" s="39"/>
    </row>
    <row r="4" spans="2:4" ht="36" customHeight="1" x14ac:dyDescent="0.3">
      <c r="B4" s="40" t="s">
        <v>1</v>
      </c>
      <c r="C4" s="40" t="s">
        <v>127</v>
      </c>
      <c r="D4" s="41" t="s">
        <v>128</v>
      </c>
    </row>
    <row r="5" spans="2:4" ht="18" customHeight="1" x14ac:dyDescent="0.3">
      <c r="B5" s="42">
        <v>2001</v>
      </c>
      <c r="C5" s="43">
        <v>231058</v>
      </c>
      <c r="D5" s="43">
        <v>19254.833333333332</v>
      </c>
    </row>
    <row r="6" spans="2:4" ht="18" customHeight="1" x14ac:dyDescent="0.3">
      <c r="B6" s="42">
        <v>2002</v>
      </c>
      <c r="C6" s="43">
        <v>239232</v>
      </c>
      <c r="D6" s="43">
        <v>19936</v>
      </c>
    </row>
    <row r="7" spans="2:4" ht="18" customHeight="1" x14ac:dyDescent="0.3">
      <c r="B7" s="42">
        <v>2003</v>
      </c>
      <c r="C7" s="43">
        <v>254637</v>
      </c>
      <c r="D7" s="43">
        <v>21219.75</v>
      </c>
    </row>
    <row r="8" spans="2:4" ht="18" customHeight="1" x14ac:dyDescent="0.3">
      <c r="B8" s="42">
        <v>2004</v>
      </c>
      <c r="C8" s="43">
        <v>265398</v>
      </c>
      <c r="D8" s="43">
        <v>22116.5</v>
      </c>
    </row>
    <row r="9" spans="2:4" ht="18" customHeight="1" x14ac:dyDescent="0.3">
      <c r="B9" s="42">
        <v>2005</v>
      </c>
      <c r="C9" s="43">
        <v>266664</v>
      </c>
      <c r="D9" s="43">
        <v>22222</v>
      </c>
    </row>
    <row r="10" spans="2:4" ht="18" customHeight="1" x14ac:dyDescent="0.3">
      <c r="B10" s="42">
        <v>2006</v>
      </c>
      <c r="C10" s="43">
        <v>241407</v>
      </c>
      <c r="D10" s="43">
        <v>20117.25</v>
      </c>
    </row>
    <row r="11" spans="2:4" ht="18" customHeight="1" x14ac:dyDescent="0.3">
      <c r="B11" s="42">
        <v>2007</v>
      </c>
      <c r="C11" s="43">
        <v>202773</v>
      </c>
      <c r="D11" s="43">
        <v>16897.75</v>
      </c>
    </row>
    <row r="12" spans="2:4" ht="18" customHeight="1" x14ac:dyDescent="0.3">
      <c r="B12" s="42">
        <v>2008</v>
      </c>
      <c r="C12" s="43">
        <v>165527</v>
      </c>
      <c r="D12" s="43">
        <v>13793.916666666666</v>
      </c>
    </row>
    <row r="13" spans="2:4" ht="18" customHeight="1" x14ac:dyDescent="0.3">
      <c r="B13" s="42">
        <v>2009</v>
      </c>
      <c r="C13" s="43">
        <v>154083</v>
      </c>
      <c r="D13" s="43">
        <v>12840.25</v>
      </c>
    </row>
    <row r="14" spans="2:4" ht="18" customHeight="1" x14ac:dyDescent="0.3">
      <c r="B14" s="42">
        <v>2010</v>
      </c>
      <c r="C14" s="43">
        <v>146560</v>
      </c>
      <c r="D14" s="43">
        <v>12213.333333333334</v>
      </c>
    </row>
    <row r="15" spans="2:4" ht="18" customHeight="1" x14ac:dyDescent="0.3">
      <c r="B15" s="42">
        <v>2011</v>
      </c>
      <c r="C15" s="43">
        <v>145991</v>
      </c>
      <c r="D15" s="43">
        <v>12165.916666666666</v>
      </c>
    </row>
    <row r="16" spans="2:4" ht="18" customHeight="1" x14ac:dyDescent="0.3">
      <c r="B16" s="42">
        <v>2012</v>
      </c>
      <c r="C16" s="43">
        <v>161957</v>
      </c>
      <c r="D16" s="43">
        <v>13496.416666666666</v>
      </c>
    </row>
    <row r="17" spans="2:4" ht="18" customHeight="1" x14ac:dyDescent="0.3">
      <c r="B17" s="42">
        <v>2013</v>
      </c>
      <c r="C17" s="43">
        <v>183018</v>
      </c>
      <c r="D17" s="43">
        <v>15251.5</v>
      </c>
    </row>
    <row r="18" spans="2:4" ht="18" customHeight="1" x14ac:dyDescent="0.3">
      <c r="B18" s="42">
        <v>2014</v>
      </c>
      <c r="C18" s="43">
        <v>179289</v>
      </c>
      <c r="D18" s="43">
        <v>14940.75</v>
      </c>
    </row>
    <row r="19" spans="2:4" ht="18" customHeight="1" x14ac:dyDescent="0.3">
      <c r="B19" s="42">
        <v>2015</v>
      </c>
      <c r="C19" s="43">
        <v>198460</v>
      </c>
      <c r="D19" s="43">
        <v>16538.333333333332</v>
      </c>
    </row>
    <row r="20" spans="2:4" ht="18" customHeight="1" x14ac:dyDescent="0.3">
      <c r="B20" s="42">
        <v>2016</v>
      </c>
      <c r="C20" s="43">
        <v>213447</v>
      </c>
      <c r="D20" s="43">
        <v>17787.25</v>
      </c>
    </row>
    <row r="21" spans="2:4" ht="18" customHeight="1" x14ac:dyDescent="0.3">
      <c r="B21" s="42">
        <v>2017</v>
      </c>
      <c r="C21" s="43">
        <v>230310</v>
      </c>
      <c r="D21" s="43">
        <v>19192.5</v>
      </c>
    </row>
    <row r="22" spans="2:4" ht="18" customHeight="1" x14ac:dyDescent="0.3">
      <c r="B22" s="42">
        <v>2018</v>
      </c>
      <c r="C22" s="43">
        <v>232920</v>
      </c>
      <c r="D22" s="43">
        <v>19410</v>
      </c>
    </row>
    <row r="23" spans="2:4" ht="18" customHeight="1" x14ac:dyDescent="0.3">
      <c r="B23" s="42">
        <v>2019</v>
      </c>
      <c r="C23" s="43">
        <v>236745</v>
      </c>
      <c r="D23" s="43">
        <v>19728.75</v>
      </c>
    </row>
    <row r="24" spans="2:4" ht="18" customHeight="1" x14ac:dyDescent="0.3">
      <c r="B24" s="42">
        <v>2020</v>
      </c>
      <c r="C24" s="43">
        <v>222349</v>
      </c>
      <c r="D24" s="43">
        <v>18529.083333333332</v>
      </c>
    </row>
    <row r="25" spans="2:4" ht="18" customHeight="1" x14ac:dyDescent="0.3">
      <c r="B25" s="42">
        <v>2021</v>
      </c>
      <c r="C25" s="43">
        <v>222092</v>
      </c>
      <c r="D25" s="43">
        <v>18507.666666666668</v>
      </c>
    </row>
    <row r="26" spans="2:4" ht="18" customHeight="1" x14ac:dyDescent="0.3">
      <c r="B26" s="42">
        <v>2022</v>
      </c>
      <c r="C26" s="43">
        <v>209612</v>
      </c>
      <c r="D26" s="43">
        <v>17467.666666666668</v>
      </c>
    </row>
    <row r="27" spans="2:4" ht="18" customHeight="1" x14ac:dyDescent="0.3">
      <c r="B27" s="39"/>
      <c r="C27" s="39"/>
      <c r="D27" s="39"/>
    </row>
    <row r="28" spans="2:4" ht="18" customHeight="1" x14ac:dyDescent="0.3">
      <c r="B28" s="44" t="s">
        <v>129</v>
      </c>
      <c r="C28" s="39"/>
      <c r="D28" s="3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14C8-F493-4496-98E9-44087B778E37}">
  <dimension ref="B2:D30"/>
  <sheetViews>
    <sheetView workbookViewId="0">
      <selection activeCell="B30" sqref="B30:D30"/>
    </sheetView>
  </sheetViews>
  <sheetFormatPr defaultColWidth="9.109375" defaultRowHeight="18" customHeight="1" x14ac:dyDescent="0.3"/>
  <cols>
    <col min="1" max="1" width="3.44140625" style="1" customWidth="1"/>
    <col min="2" max="4" width="18.33203125" style="1" customWidth="1"/>
    <col min="5" max="16384" width="9.109375" style="1"/>
  </cols>
  <sheetData>
    <row r="2" spans="2:4" ht="18" customHeight="1" x14ac:dyDescent="0.3">
      <c r="B2" s="38" t="s">
        <v>136</v>
      </c>
      <c r="C2" s="39"/>
      <c r="D2" s="39"/>
    </row>
    <row r="3" spans="2:4" ht="18" customHeight="1" x14ac:dyDescent="0.3">
      <c r="B3" s="39"/>
      <c r="C3" s="39"/>
      <c r="D3" s="39"/>
    </row>
    <row r="4" spans="2:4" ht="36" customHeight="1" x14ac:dyDescent="0.3">
      <c r="B4" s="40" t="s">
        <v>1</v>
      </c>
      <c r="C4" s="40" t="s">
        <v>131</v>
      </c>
      <c r="D4" s="41" t="s">
        <v>132</v>
      </c>
    </row>
    <row r="5" spans="2:4" ht="18" customHeight="1" x14ac:dyDescent="0.3">
      <c r="B5" s="42">
        <v>2001</v>
      </c>
      <c r="C5" s="45">
        <v>98612.166666666672</v>
      </c>
      <c r="D5" s="45">
        <v>157839.20814325687</v>
      </c>
    </row>
    <row r="6" spans="2:4" ht="18" customHeight="1" x14ac:dyDescent="0.3">
      <c r="B6" s="42">
        <v>2002</v>
      </c>
      <c r="C6" s="45">
        <v>102893.05583333333</v>
      </c>
      <c r="D6" s="45">
        <v>163654.77349690942</v>
      </c>
    </row>
    <row r="7" spans="2:4" ht="18" customHeight="1" x14ac:dyDescent="0.3">
      <c r="B7" s="42">
        <v>2003</v>
      </c>
      <c r="C7" s="45">
        <v>108455.69499999999</v>
      </c>
      <c r="D7" s="45">
        <v>168780.56446798562</v>
      </c>
    </row>
    <row r="8" spans="2:4" ht="18" customHeight="1" x14ac:dyDescent="0.3">
      <c r="B8" s="42">
        <v>2004</v>
      </c>
      <c r="C8" s="45">
        <v>111458.33333333333</v>
      </c>
      <c r="D8" s="45">
        <v>168914.00839027565</v>
      </c>
    </row>
    <row r="9" spans="2:4" ht="18" customHeight="1" x14ac:dyDescent="0.3">
      <c r="B9" s="42">
        <v>2005</v>
      </c>
      <c r="C9" s="45">
        <v>115156.25</v>
      </c>
      <c r="D9" s="45">
        <v>168163.09585796826</v>
      </c>
    </row>
    <row r="10" spans="2:4" ht="18" customHeight="1" x14ac:dyDescent="0.3">
      <c r="B10" s="42">
        <v>2006</v>
      </c>
      <c r="C10" s="45">
        <v>112879.16666666667</v>
      </c>
      <c r="D10" s="45">
        <v>159798.96318931828</v>
      </c>
    </row>
    <row r="11" spans="2:4" ht="18" customHeight="1" x14ac:dyDescent="0.3">
      <c r="B11" s="42">
        <v>2007</v>
      </c>
      <c r="C11" s="45">
        <v>108017.91666666667</v>
      </c>
      <c r="D11" s="45">
        <v>149245.10596962617</v>
      </c>
    </row>
    <row r="12" spans="2:4" ht="18" customHeight="1" x14ac:dyDescent="0.3">
      <c r="B12" s="42">
        <v>2008</v>
      </c>
      <c r="C12" s="45">
        <v>93293.333333333328</v>
      </c>
      <c r="D12" s="45">
        <v>123370.70167881463</v>
      </c>
    </row>
    <row r="13" spans="2:4" ht="18" customHeight="1" x14ac:dyDescent="0.3">
      <c r="B13" s="42">
        <v>2009</v>
      </c>
      <c r="C13" s="45">
        <v>88511.111666666649</v>
      </c>
      <c r="D13" s="45">
        <v>118285.25241807822</v>
      </c>
    </row>
    <row r="14" spans="2:4" ht="18" customHeight="1" x14ac:dyDescent="0.3">
      <c r="B14" s="42">
        <v>2010</v>
      </c>
      <c r="C14" s="45">
        <v>89283.333333333328</v>
      </c>
      <c r="D14" s="45">
        <v>116262.67180996525</v>
      </c>
    </row>
    <row r="15" spans="2:4" ht="18" customHeight="1" x14ac:dyDescent="0.3">
      <c r="B15" s="42">
        <v>2011</v>
      </c>
      <c r="C15" s="45">
        <v>82418.5</v>
      </c>
      <c r="D15" s="45">
        <v>103167.34937703796</v>
      </c>
    </row>
    <row r="16" spans="2:4" ht="18" customHeight="1" x14ac:dyDescent="0.3">
      <c r="B16" s="42">
        <v>2012</v>
      </c>
      <c r="C16" s="45">
        <v>88536.25</v>
      </c>
      <c r="D16" s="45">
        <v>108624.1684130807</v>
      </c>
    </row>
    <row r="17" spans="2:4" ht="18" customHeight="1" x14ac:dyDescent="0.3">
      <c r="B17" s="42">
        <v>2013</v>
      </c>
      <c r="C17" s="45">
        <v>95959.5</v>
      </c>
      <c r="D17" s="45">
        <v>116482.83699066211</v>
      </c>
    </row>
    <row r="18" spans="2:4" ht="18" customHeight="1" x14ac:dyDescent="0.3">
      <c r="B18" s="42">
        <v>2014</v>
      </c>
      <c r="C18" s="45">
        <v>104250</v>
      </c>
      <c r="D18" s="45">
        <v>125219.41702182216</v>
      </c>
    </row>
    <row r="19" spans="2:4" ht="18" customHeight="1" x14ac:dyDescent="0.3">
      <c r="B19" s="42">
        <v>2015</v>
      </c>
      <c r="C19" s="45">
        <v>106966.66666666667</v>
      </c>
      <c r="D19" s="45">
        <v>130138.71095220804</v>
      </c>
    </row>
    <row r="20" spans="2:4" ht="18" customHeight="1" x14ac:dyDescent="0.3">
      <c r="B20" s="42">
        <v>2016</v>
      </c>
      <c r="C20" s="45">
        <v>114670.83333333333</v>
      </c>
      <c r="D20" s="45">
        <v>139203.93451324201</v>
      </c>
    </row>
    <row r="21" spans="2:4" ht="18" customHeight="1" x14ac:dyDescent="0.3">
      <c r="B21" s="42">
        <v>2017</v>
      </c>
      <c r="C21" s="45">
        <v>117108.33333333333</v>
      </c>
      <c r="D21" s="45">
        <v>140014.75464933898</v>
      </c>
    </row>
    <row r="22" spans="2:4" ht="18" customHeight="1" x14ac:dyDescent="0.3">
      <c r="B22" s="42">
        <v>2018</v>
      </c>
      <c r="C22" s="45">
        <v>123316.66666666667</v>
      </c>
      <c r="D22" s="45">
        <v>144544.83920871853</v>
      </c>
    </row>
    <row r="23" spans="2:4" ht="18" customHeight="1" x14ac:dyDescent="0.3">
      <c r="B23" s="42">
        <v>2019</v>
      </c>
      <c r="C23" s="45">
        <v>129898.375</v>
      </c>
      <c r="D23" s="45">
        <v>150682.49213674859</v>
      </c>
    </row>
    <row r="24" spans="2:4" ht="18" customHeight="1" x14ac:dyDescent="0.3">
      <c r="B24" s="42">
        <v>2020</v>
      </c>
      <c r="C24" s="45">
        <v>143875</v>
      </c>
      <c r="D24" s="45">
        <v>165860.79933001098</v>
      </c>
    </row>
    <row r="25" spans="2:4" ht="18" customHeight="1" x14ac:dyDescent="0.3">
      <c r="B25" s="42">
        <v>2021</v>
      </c>
      <c r="C25" s="45">
        <v>160500</v>
      </c>
      <c r="D25" s="45">
        <v>175025.22890210606</v>
      </c>
    </row>
    <row r="26" spans="2:4" ht="18" customHeight="1" x14ac:dyDescent="0.3">
      <c r="B26" s="42">
        <v>2022</v>
      </c>
      <c r="C26" s="45">
        <v>174000</v>
      </c>
      <c r="D26" s="45">
        <v>174000</v>
      </c>
    </row>
    <row r="27" spans="2:4" ht="18" customHeight="1" x14ac:dyDescent="0.3">
      <c r="B27" s="39"/>
      <c r="C27" s="39"/>
      <c r="D27" s="39"/>
    </row>
    <row r="28" spans="2:4" ht="18" customHeight="1" x14ac:dyDescent="0.3">
      <c r="B28" s="46" t="s">
        <v>133</v>
      </c>
      <c r="C28" s="39"/>
      <c r="D28" s="39"/>
    </row>
    <row r="29" spans="2:4" ht="18" customHeight="1" x14ac:dyDescent="0.3">
      <c r="B29" s="44"/>
      <c r="C29" s="39"/>
      <c r="D29" s="39"/>
    </row>
    <row r="30" spans="2:4" ht="36" customHeight="1" x14ac:dyDescent="0.3">
      <c r="B30" s="209" t="s">
        <v>134</v>
      </c>
      <c r="C30" s="209"/>
      <c r="D30" s="209"/>
    </row>
  </sheetData>
  <mergeCells count="1">
    <mergeCell ref="B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7859-4762-4545-AB66-113705E1F725}">
  <dimension ref="B2:E98"/>
  <sheetViews>
    <sheetView workbookViewId="0">
      <selection activeCell="G18" sqref="G18"/>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409</v>
      </c>
      <c r="C2" s="3"/>
    </row>
    <row r="4" spans="2:5" ht="18" customHeight="1" x14ac:dyDescent="0.3">
      <c r="B4" s="201" t="s">
        <v>30</v>
      </c>
      <c r="C4" s="203" t="s">
        <v>137</v>
      </c>
      <c r="D4" s="204"/>
      <c r="E4" s="205" t="s">
        <v>414</v>
      </c>
    </row>
    <row r="5" spans="2:5" ht="18" customHeight="1" x14ac:dyDescent="0.3">
      <c r="B5" s="202"/>
      <c r="C5" s="47" t="s">
        <v>127</v>
      </c>
      <c r="D5" s="48" t="s">
        <v>128</v>
      </c>
      <c r="E5" s="197"/>
    </row>
    <row r="6" spans="2:5" ht="18" customHeight="1" x14ac:dyDescent="0.3">
      <c r="B6" s="6" t="s">
        <v>31</v>
      </c>
      <c r="C6" s="21">
        <v>166</v>
      </c>
      <c r="D6" s="21">
        <v>13.833333333333334</v>
      </c>
      <c r="E6" s="49">
        <v>70228.916666666672</v>
      </c>
    </row>
    <row r="7" spans="2:5" ht="18" customHeight="1" x14ac:dyDescent="0.3">
      <c r="B7" s="6" t="s">
        <v>32</v>
      </c>
      <c r="C7" s="21">
        <v>2132</v>
      </c>
      <c r="D7" s="21">
        <v>177.66666666666666</v>
      </c>
      <c r="E7" s="49">
        <v>128650</v>
      </c>
    </row>
    <row r="8" spans="2:5" ht="18" customHeight="1" x14ac:dyDescent="0.3">
      <c r="B8" s="6" t="s">
        <v>33</v>
      </c>
      <c r="C8" s="21">
        <v>1001</v>
      </c>
      <c r="D8" s="21">
        <v>83.416666666666671</v>
      </c>
      <c r="E8" s="49">
        <v>152741.66666666666</v>
      </c>
    </row>
    <row r="9" spans="2:5" ht="18" customHeight="1" x14ac:dyDescent="0.3">
      <c r="B9" s="6" t="s">
        <v>34</v>
      </c>
      <c r="C9" s="21" t="s">
        <v>407</v>
      </c>
      <c r="D9" s="21" t="s">
        <v>138</v>
      </c>
      <c r="E9" s="49" t="s">
        <v>138</v>
      </c>
    </row>
    <row r="10" spans="2:5" ht="18" customHeight="1" x14ac:dyDescent="0.3">
      <c r="B10" s="6" t="s">
        <v>35</v>
      </c>
      <c r="C10" s="21">
        <v>753</v>
      </c>
      <c r="D10" s="21">
        <v>62.75</v>
      </c>
      <c r="E10" s="49">
        <v>134129.16666666666</v>
      </c>
    </row>
    <row r="11" spans="2:5" ht="18" customHeight="1" x14ac:dyDescent="0.3">
      <c r="B11" s="6" t="s">
        <v>36</v>
      </c>
      <c r="C11" s="21">
        <v>622</v>
      </c>
      <c r="D11" s="21">
        <v>51.833333333333336</v>
      </c>
      <c r="E11" s="49">
        <v>158468</v>
      </c>
    </row>
    <row r="12" spans="2:5" ht="18" customHeight="1" x14ac:dyDescent="0.3">
      <c r="B12" s="6" t="s">
        <v>37</v>
      </c>
      <c r="C12" s="21">
        <v>921</v>
      </c>
      <c r="D12" s="21">
        <v>76.75</v>
      </c>
      <c r="E12" s="49">
        <v>108341.66666666667</v>
      </c>
    </row>
    <row r="13" spans="2:5" ht="18" customHeight="1" x14ac:dyDescent="0.3">
      <c r="B13" s="6" t="s">
        <v>38</v>
      </c>
      <c r="C13" s="21">
        <v>261</v>
      </c>
      <c r="D13" s="21">
        <v>21.75</v>
      </c>
      <c r="E13" s="49">
        <v>154230.83333333334</v>
      </c>
    </row>
    <row r="14" spans="2:5" ht="18" customHeight="1" x14ac:dyDescent="0.3">
      <c r="B14" s="6" t="s">
        <v>39</v>
      </c>
      <c r="C14" s="21">
        <v>6717</v>
      </c>
      <c r="D14" s="21">
        <v>559.75</v>
      </c>
      <c r="E14" s="49">
        <v>214854.16666666666</v>
      </c>
    </row>
    <row r="15" spans="2:5" ht="18" customHeight="1" x14ac:dyDescent="0.3">
      <c r="B15" s="6" t="s">
        <v>40</v>
      </c>
      <c r="C15" s="21">
        <v>360</v>
      </c>
      <c r="D15" s="21">
        <v>30</v>
      </c>
      <c r="E15" s="49">
        <v>111230.04166666667</v>
      </c>
    </row>
    <row r="16" spans="2:5" ht="18" customHeight="1" x14ac:dyDescent="0.3">
      <c r="B16" s="6" t="s">
        <v>41</v>
      </c>
      <c r="C16" s="21">
        <v>689</v>
      </c>
      <c r="D16" s="21">
        <v>57.416666666666664</v>
      </c>
      <c r="E16" s="49">
        <v>157787.5</v>
      </c>
    </row>
    <row r="17" spans="2:5" ht="18" customHeight="1" x14ac:dyDescent="0.3">
      <c r="B17" s="6" t="s">
        <v>42</v>
      </c>
      <c r="C17" s="21">
        <v>2884</v>
      </c>
      <c r="D17" s="21">
        <v>240.33333333333334</v>
      </c>
      <c r="E17" s="49">
        <v>128939.58333333333</v>
      </c>
    </row>
    <row r="18" spans="2:5" ht="18" customHeight="1" x14ac:dyDescent="0.3">
      <c r="B18" s="6" t="s">
        <v>43</v>
      </c>
      <c r="C18" s="21">
        <v>3982</v>
      </c>
      <c r="D18" s="21">
        <v>331.83333333333331</v>
      </c>
      <c r="E18" s="49">
        <v>251102.20833333334</v>
      </c>
    </row>
    <row r="19" spans="2:5" ht="18" customHeight="1" x14ac:dyDescent="0.3">
      <c r="B19" s="6" t="s">
        <v>44</v>
      </c>
      <c r="C19" s="21">
        <v>527</v>
      </c>
      <c r="D19" s="21">
        <v>43.916666666666664</v>
      </c>
      <c r="E19" s="49">
        <v>153629.16666666666</v>
      </c>
    </row>
    <row r="20" spans="2:5" ht="18" customHeight="1" x14ac:dyDescent="0.3">
      <c r="B20" s="6" t="s">
        <v>45</v>
      </c>
      <c r="C20" s="21">
        <v>1609</v>
      </c>
      <c r="D20" s="21">
        <v>134.08333333333334</v>
      </c>
      <c r="E20" s="49">
        <v>103720.83333333333</v>
      </c>
    </row>
    <row r="21" spans="2:5" ht="18" customHeight="1" x14ac:dyDescent="0.3">
      <c r="B21" s="6" t="s">
        <v>46</v>
      </c>
      <c r="C21" s="21">
        <v>553</v>
      </c>
      <c r="D21" s="21">
        <v>46.083333333333336</v>
      </c>
      <c r="E21" s="49">
        <v>108143.33333333333</v>
      </c>
    </row>
    <row r="22" spans="2:5" ht="18" customHeight="1" x14ac:dyDescent="0.3">
      <c r="B22" s="6" t="s">
        <v>47</v>
      </c>
      <c r="C22" s="21">
        <v>870</v>
      </c>
      <c r="D22" s="21">
        <v>72.5</v>
      </c>
      <c r="E22" s="49">
        <v>92109.375</v>
      </c>
    </row>
    <row r="23" spans="2:5" ht="18" customHeight="1" x14ac:dyDescent="0.3">
      <c r="B23" s="6" t="s">
        <v>48</v>
      </c>
      <c r="C23" s="21">
        <v>26117</v>
      </c>
      <c r="D23" s="21">
        <v>2176.4166666666665</v>
      </c>
      <c r="E23" s="49">
        <v>147250</v>
      </c>
    </row>
    <row r="24" spans="2:5" ht="18" customHeight="1" x14ac:dyDescent="0.3">
      <c r="B24" s="6" t="s">
        <v>49</v>
      </c>
      <c r="C24" s="21">
        <v>935</v>
      </c>
      <c r="D24" s="21">
        <v>77.916666666666671</v>
      </c>
      <c r="E24" s="49">
        <v>140972.25</v>
      </c>
    </row>
    <row r="25" spans="2:5" ht="18" customHeight="1" x14ac:dyDescent="0.3">
      <c r="B25" s="6" t="s">
        <v>50</v>
      </c>
      <c r="C25" s="21">
        <v>712</v>
      </c>
      <c r="D25" s="21">
        <v>59.333333333333336</v>
      </c>
      <c r="E25" s="49">
        <v>130029.16666666667</v>
      </c>
    </row>
    <row r="26" spans="2:5" ht="18" customHeight="1" x14ac:dyDescent="0.3">
      <c r="B26" s="6" t="s">
        <v>51</v>
      </c>
      <c r="C26" s="21">
        <v>5199</v>
      </c>
      <c r="D26" s="21">
        <v>433.25</v>
      </c>
      <c r="E26" s="49">
        <v>427079.16666666669</v>
      </c>
    </row>
    <row r="27" spans="2:5" ht="18" customHeight="1" x14ac:dyDescent="0.3">
      <c r="B27" s="6" t="s">
        <v>52</v>
      </c>
      <c r="C27" s="21">
        <v>1209</v>
      </c>
      <c r="D27" s="21">
        <v>100.75</v>
      </c>
      <c r="E27" s="49">
        <v>141512.5</v>
      </c>
    </row>
    <row r="28" spans="2:5" ht="18" customHeight="1" x14ac:dyDescent="0.3">
      <c r="B28" s="6" t="s">
        <v>53</v>
      </c>
      <c r="C28" s="21">
        <v>2838</v>
      </c>
      <c r="D28" s="21">
        <v>236.5</v>
      </c>
      <c r="E28" s="49">
        <v>281302.08333333331</v>
      </c>
    </row>
    <row r="29" spans="2:5" ht="18" customHeight="1" x14ac:dyDescent="0.3">
      <c r="B29" s="6" t="s">
        <v>54</v>
      </c>
      <c r="C29" s="21">
        <v>516</v>
      </c>
      <c r="D29" s="21">
        <v>43</v>
      </c>
      <c r="E29" s="49">
        <v>145316.66666666666</v>
      </c>
    </row>
    <row r="30" spans="2:5" ht="18" customHeight="1" x14ac:dyDescent="0.3">
      <c r="B30" s="6" t="s">
        <v>55</v>
      </c>
      <c r="C30" s="21">
        <v>23987</v>
      </c>
      <c r="D30" s="21">
        <v>1998.9166666666667</v>
      </c>
      <c r="E30" s="49">
        <v>257041.66666666666</v>
      </c>
    </row>
    <row r="31" spans="2:5" ht="18" customHeight="1" x14ac:dyDescent="0.3">
      <c r="B31" s="6" t="s">
        <v>56</v>
      </c>
      <c r="C31" s="21">
        <v>608</v>
      </c>
      <c r="D31" s="21">
        <v>50.666666666666664</v>
      </c>
      <c r="E31" s="49">
        <v>160308.33333333334</v>
      </c>
    </row>
    <row r="32" spans="2:5" ht="18" customHeight="1" x14ac:dyDescent="0.3">
      <c r="B32" s="6" t="s">
        <v>57</v>
      </c>
      <c r="C32" s="21">
        <v>394</v>
      </c>
      <c r="D32" s="21">
        <v>32.833333333333336</v>
      </c>
      <c r="E32" s="49">
        <v>94931.25</v>
      </c>
    </row>
    <row r="33" spans="2:5" ht="18" customHeight="1" x14ac:dyDescent="0.3">
      <c r="B33" s="6" t="s">
        <v>58</v>
      </c>
      <c r="C33" s="21">
        <v>1410</v>
      </c>
      <c r="D33" s="21">
        <v>117.5</v>
      </c>
      <c r="E33" s="49">
        <v>286104.16666666669</v>
      </c>
    </row>
    <row r="34" spans="2:5" ht="18" customHeight="1" x14ac:dyDescent="0.3">
      <c r="B34" s="6" t="s">
        <v>59</v>
      </c>
      <c r="C34" s="21">
        <v>3231</v>
      </c>
      <c r="D34" s="21">
        <v>269.25</v>
      </c>
      <c r="E34" s="49">
        <v>213519.16666666666</v>
      </c>
    </row>
    <row r="35" spans="2:5" ht="18" customHeight="1" x14ac:dyDescent="0.3">
      <c r="B35" s="6" t="s">
        <v>60</v>
      </c>
      <c r="C35" s="21">
        <v>743</v>
      </c>
      <c r="D35" s="21">
        <v>61.916666666666664</v>
      </c>
      <c r="E35" s="49">
        <v>108662.91666666667</v>
      </c>
    </row>
    <row r="36" spans="2:5" ht="18" customHeight="1" x14ac:dyDescent="0.3">
      <c r="B36" s="6" t="s">
        <v>61</v>
      </c>
      <c r="C36" s="21">
        <v>14802</v>
      </c>
      <c r="D36" s="21">
        <v>1233.5</v>
      </c>
      <c r="E36" s="49">
        <v>204185.58333333334</v>
      </c>
    </row>
    <row r="37" spans="2:5" ht="18" customHeight="1" x14ac:dyDescent="0.3">
      <c r="B37" s="6" t="s">
        <v>62</v>
      </c>
      <c r="C37" s="21">
        <v>1011</v>
      </c>
      <c r="D37" s="21">
        <v>84.25</v>
      </c>
      <c r="E37" s="49">
        <v>174100.04166666666</v>
      </c>
    </row>
    <row r="38" spans="2:5" ht="18" customHeight="1" x14ac:dyDescent="0.3">
      <c r="B38" s="6" t="s">
        <v>63</v>
      </c>
      <c r="C38" s="21">
        <v>530</v>
      </c>
      <c r="D38" s="21">
        <v>44.166666666666664</v>
      </c>
      <c r="E38" s="49">
        <v>117429.16666666667</v>
      </c>
    </row>
    <row r="39" spans="2:5" ht="18" customHeight="1" x14ac:dyDescent="0.3">
      <c r="B39" s="6" t="s">
        <v>64</v>
      </c>
      <c r="C39" s="21">
        <v>229</v>
      </c>
      <c r="D39" s="21">
        <v>19.083333333333332</v>
      </c>
      <c r="E39" s="49">
        <v>85849.5</v>
      </c>
    </row>
    <row r="40" spans="2:5" ht="18" customHeight="1" x14ac:dyDescent="0.3">
      <c r="B40" s="6" t="s">
        <v>65</v>
      </c>
      <c r="C40" s="21">
        <v>510</v>
      </c>
      <c r="D40" s="21">
        <v>42.5</v>
      </c>
      <c r="E40" s="49">
        <v>121707.75</v>
      </c>
    </row>
    <row r="41" spans="2:5" ht="18" customHeight="1" x14ac:dyDescent="0.3">
      <c r="B41" s="6" t="s">
        <v>66</v>
      </c>
      <c r="C41" s="21">
        <v>911</v>
      </c>
      <c r="D41" s="21">
        <v>75.916666666666671</v>
      </c>
      <c r="E41" s="49">
        <v>117945.83333333333</v>
      </c>
    </row>
    <row r="42" spans="2:5" ht="18" customHeight="1" x14ac:dyDescent="0.3">
      <c r="B42" s="6" t="s">
        <v>67</v>
      </c>
      <c r="C42" s="21">
        <v>377</v>
      </c>
      <c r="D42" s="21">
        <v>31.416666666666668</v>
      </c>
      <c r="E42" s="49">
        <v>179520.83333333334</v>
      </c>
    </row>
    <row r="43" spans="2:5" ht="18" customHeight="1" x14ac:dyDescent="0.3">
      <c r="B43" s="6" t="s">
        <v>68</v>
      </c>
      <c r="C43" s="21">
        <v>548</v>
      </c>
      <c r="D43" s="21">
        <v>45.666666666666664</v>
      </c>
      <c r="E43" s="49">
        <v>192708.33333333334</v>
      </c>
    </row>
    <row r="44" spans="2:5" ht="18" customHeight="1" x14ac:dyDescent="0.3">
      <c r="B44" s="6" t="s">
        <v>69</v>
      </c>
      <c r="C44" s="21">
        <v>939</v>
      </c>
      <c r="D44" s="21">
        <v>78.25</v>
      </c>
      <c r="E44" s="49">
        <v>119927.08333333333</v>
      </c>
    </row>
    <row r="45" spans="2:5" ht="18" customHeight="1" x14ac:dyDescent="0.3">
      <c r="B45" s="6" t="s">
        <v>70</v>
      </c>
      <c r="C45" s="21">
        <v>710</v>
      </c>
      <c r="D45" s="21">
        <v>59.166666666666664</v>
      </c>
      <c r="E45" s="49">
        <v>113504.66666666667</v>
      </c>
    </row>
    <row r="46" spans="2:5" ht="18" customHeight="1" x14ac:dyDescent="0.3">
      <c r="B46" s="6" t="s">
        <v>71</v>
      </c>
      <c r="C46" s="21">
        <v>1069</v>
      </c>
      <c r="D46" s="21">
        <v>89.083333333333329</v>
      </c>
      <c r="E46" s="49">
        <v>92727.583333333328</v>
      </c>
    </row>
    <row r="47" spans="2:5" ht="18" customHeight="1" x14ac:dyDescent="0.3">
      <c r="B47" s="6" t="s">
        <v>72</v>
      </c>
      <c r="C47" s="21">
        <v>1128</v>
      </c>
      <c r="D47" s="21">
        <v>94</v>
      </c>
      <c r="E47" s="49">
        <v>177783.33333333334</v>
      </c>
    </row>
    <row r="48" spans="2:5" ht="18" customHeight="1" x14ac:dyDescent="0.3">
      <c r="B48" s="6" t="s">
        <v>73</v>
      </c>
      <c r="C48" s="21">
        <v>3950</v>
      </c>
      <c r="D48" s="21">
        <v>329.16666666666669</v>
      </c>
      <c r="E48" s="49">
        <v>175691.66666666666</v>
      </c>
    </row>
    <row r="49" spans="2:5" ht="18" customHeight="1" x14ac:dyDescent="0.3">
      <c r="B49" s="6" t="s">
        <v>74</v>
      </c>
      <c r="C49" s="21">
        <v>878</v>
      </c>
      <c r="D49" s="21">
        <v>73.166666666666671</v>
      </c>
      <c r="E49" s="49">
        <v>112504.16666666667</v>
      </c>
    </row>
    <row r="50" spans="2:5" ht="18" customHeight="1" x14ac:dyDescent="0.3">
      <c r="B50" s="6" t="s">
        <v>75</v>
      </c>
      <c r="C50" s="21">
        <v>3863</v>
      </c>
      <c r="D50" s="21">
        <v>321.91666666666669</v>
      </c>
      <c r="E50" s="49">
        <v>257733.33333333334</v>
      </c>
    </row>
    <row r="51" spans="2:5" ht="18" customHeight="1" x14ac:dyDescent="0.3">
      <c r="B51" s="6" t="s">
        <v>76</v>
      </c>
      <c r="C51" s="21">
        <v>1102</v>
      </c>
      <c r="D51" s="21">
        <v>91.833333333333329</v>
      </c>
      <c r="E51" s="49">
        <v>135575</v>
      </c>
    </row>
    <row r="52" spans="2:5" ht="18" customHeight="1" x14ac:dyDescent="0.3">
      <c r="B52" s="6" t="s">
        <v>77</v>
      </c>
      <c r="C52" s="21">
        <v>5815</v>
      </c>
      <c r="D52" s="21">
        <v>484.58333333333331</v>
      </c>
      <c r="E52" s="49">
        <v>183212.5</v>
      </c>
    </row>
    <row r="53" spans="2:5" ht="18" customHeight="1" x14ac:dyDescent="0.3">
      <c r="B53" s="6" t="s">
        <v>78</v>
      </c>
      <c r="C53" s="21">
        <v>8518</v>
      </c>
      <c r="D53" s="21">
        <v>709.83333333333337</v>
      </c>
      <c r="E53" s="49">
        <v>124795.83333333333</v>
      </c>
    </row>
    <row r="54" spans="2:5" ht="18" customHeight="1" x14ac:dyDescent="0.3">
      <c r="B54" s="6" t="s">
        <v>79</v>
      </c>
      <c r="C54" s="21">
        <v>524</v>
      </c>
      <c r="D54" s="21">
        <v>43.666666666666664</v>
      </c>
      <c r="E54" s="49">
        <v>237212.5</v>
      </c>
    </row>
    <row r="55" spans="2:5" ht="18" customHeight="1" x14ac:dyDescent="0.3">
      <c r="B55" s="6" t="s">
        <v>80</v>
      </c>
      <c r="C55" s="21">
        <v>3624</v>
      </c>
      <c r="D55" s="21">
        <v>302</v>
      </c>
      <c r="E55" s="49">
        <v>145087.5</v>
      </c>
    </row>
    <row r="56" spans="2:5" ht="18" customHeight="1" x14ac:dyDescent="0.3">
      <c r="B56" s="6" t="s">
        <v>81</v>
      </c>
      <c r="C56" s="21">
        <v>1234</v>
      </c>
      <c r="D56" s="21">
        <v>102.83333333333333</v>
      </c>
      <c r="E56" s="49">
        <v>108283.33333333333</v>
      </c>
    </row>
    <row r="57" spans="2:5" ht="18" customHeight="1" x14ac:dyDescent="0.3">
      <c r="B57" s="6" t="s">
        <v>82</v>
      </c>
      <c r="C57" s="21">
        <v>2731</v>
      </c>
      <c r="D57" s="21">
        <v>227.58333333333334</v>
      </c>
      <c r="E57" s="49">
        <v>254884.75</v>
      </c>
    </row>
    <row r="58" spans="2:5" ht="18" customHeight="1" x14ac:dyDescent="0.3">
      <c r="B58" s="6" t="s">
        <v>83</v>
      </c>
      <c r="C58" s="21">
        <v>385</v>
      </c>
      <c r="D58" s="21">
        <v>32.083333333333336</v>
      </c>
      <c r="E58" s="49">
        <v>60166.666666666664</v>
      </c>
    </row>
    <row r="59" spans="2:5" ht="18" customHeight="1" x14ac:dyDescent="0.3">
      <c r="B59" s="6" t="s">
        <v>84</v>
      </c>
      <c r="C59" s="21">
        <v>447</v>
      </c>
      <c r="D59" s="21">
        <v>37.25</v>
      </c>
      <c r="E59" s="49">
        <v>157155.91666666666</v>
      </c>
    </row>
    <row r="60" spans="2:5" ht="18" customHeight="1" x14ac:dyDescent="0.3">
      <c r="B60" s="6" t="s">
        <v>85</v>
      </c>
      <c r="C60" s="21">
        <v>2637</v>
      </c>
      <c r="D60" s="21">
        <v>219.75</v>
      </c>
      <c r="E60" s="49">
        <v>173187.5</v>
      </c>
    </row>
    <row r="61" spans="2:5" ht="18" customHeight="1" x14ac:dyDescent="0.3">
      <c r="B61" s="6" t="s">
        <v>86</v>
      </c>
      <c r="C61" s="21">
        <v>80</v>
      </c>
      <c r="D61" s="21">
        <v>6.666666666666667</v>
      </c>
      <c r="E61" s="49">
        <v>81705.583333333328</v>
      </c>
    </row>
    <row r="62" spans="2:5" ht="18" customHeight="1" x14ac:dyDescent="0.3">
      <c r="B62" s="6" t="s">
        <v>87</v>
      </c>
      <c r="C62" s="21">
        <v>9179</v>
      </c>
      <c r="D62" s="21">
        <v>764.91666666666663</v>
      </c>
      <c r="E62" s="49">
        <v>139806.91666666666</v>
      </c>
    </row>
    <row r="63" spans="2:5" ht="18" customHeight="1" x14ac:dyDescent="0.3">
      <c r="B63" s="6" t="s">
        <v>88</v>
      </c>
      <c r="C63" s="21">
        <v>206</v>
      </c>
      <c r="D63" s="21">
        <v>17.166666666666668</v>
      </c>
      <c r="E63" s="49">
        <v>96728.458333333328</v>
      </c>
    </row>
    <row r="64" spans="2:5" ht="18" customHeight="1" x14ac:dyDescent="0.3">
      <c r="B64" s="6" t="s">
        <v>89</v>
      </c>
      <c r="C64" s="21">
        <v>721</v>
      </c>
      <c r="D64" s="21">
        <v>60.083333333333336</v>
      </c>
      <c r="E64" s="49">
        <v>170033.33333333334</v>
      </c>
    </row>
    <row r="65" spans="2:5" ht="18" customHeight="1" x14ac:dyDescent="0.3">
      <c r="B65" s="6" t="s">
        <v>90</v>
      </c>
      <c r="C65" s="21">
        <v>1664</v>
      </c>
      <c r="D65" s="21">
        <v>138.66666666666666</v>
      </c>
      <c r="E65" s="49">
        <v>126937.5</v>
      </c>
    </row>
    <row r="66" spans="2:5" ht="18" customHeight="1" x14ac:dyDescent="0.3">
      <c r="B66" s="6" t="s">
        <v>91</v>
      </c>
      <c r="C66" s="21" t="s">
        <v>407</v>
      </c>
      <c r="D66" s="21" t="s">
        <v>138</v>
      </c>
      <c r="E66" s="49" t="s">
        <v>138</v>
      </c>
    </row>
    <row r="67" spans="2:5" ht="18" customHeight="1" x14ac:dyDescent="0.3">
      <c r="B67" s="6" t="s">
        <v>92</v>
      </c>
      <c r="C67" s="21">
        <v>957</v>
      </c>
      <c r="D67" s="21">
        <v>79.75</v>
      </c>
      <c r="E67" s="49">
        <v>171843.75</v>
      </c>
    </row>
    <row r="68" spans="2:5" ht="18" customHeight="1" x14ac:dyDescent="0.3">
      <c r="B68" s="6" t="s">
        <v>93</v>
      </c>
      <c r="C68" s="21">
        <v>362</v>
      </c>
      <c r="D68" s="21">
        <v>30.166666666666668</v>
      </c>
      <c r="E68" s="49">
        <v>98968.208333333328</v>
      </c>
    </row>
    <row r="69" spans="2:5" ht="18" customHeight="1" x14ac:dyDescent="0.3">
      <c r="B69" s="6" t="s">
        <v>94</v>
      </c>
      <c r="C69" s="21">
        <v>658</v>
      </c>
      <c r="D69" s="21">
        <v>54.833333333333336</v>
      </c>
      <c r="E69" s="49">
        <v>131172</v>
      </c>
    </row>
    <row r="70" spans="2:5" ht="18" customHeight="1" x14ac:dyDescent="0.3">
      <c r="B70" s="6" t="s">
        <v>95</v>
      </c>
      <c r="C70" s="21">
        <v>752</v>
      </c>
      <c r="D70" s="21">
        <v>62.666666666666664</v>
      </c>
      <c r="E70" s="49">
        <v>249133.33333333334</v>
      </c>
    </row>
    <row r="71" spans="2:5" ht="18" customHeight="1" x14ac:dyDescent="0.3">
      <c r="B71" s="6" t="s">
        <v>96</v>
      </c>
      <c r="C71" s="21">
        <v>508</v>
      </c>
      <c r="D71" s="21">
        <v>42.333333333333336</v>
      </c>
      <c r="E71" s="49">
        <v>101167.70833333333</v>
      </c>
    </row>
    <row r="72" spans="2:5" ht="18" customHeight="1" x14ac:dyDescent="0.3">
      <c r="B72" s="6" t="s">
        <v>97</v>
      </c>
      <c r="C72" s="21">
        <v>2371</v>
      </c>
      <c r="D72" s="21">
        <v>197.58333333333334</v>
      </c>
      <c r="E72" s="49">
        <v>188275</v>
      </c>
    </row>
    <row r="73" spans="2:5" ht="18" customHeight="1" x14ac:dyDescent="0.3">
      <c r="B73" s="6" t="s">
        <v>98</v>
      </c>
      <c r="C73" s="21">
        <v>732</v>
      </c>
      <c r="D73" s="21">
        <v>61</v>
      </c>
      <c r="E73" s="49">
        <v>139323.625</v>
      </c>
    </row>
    <row r="74" spans="2:5" ht="18" customHeight="1" x14ac:dyDescent="0.3">
      <c r="B74" s="6" t="s">
        <v>99</v>
      </c>
      <c r="C74" s="21">
        <v>314</v>
      </c>
      <c r="D74" s="21">
        <v>26.166666666666668</v>
      </c>
      <c r="E74" s="49">
        <v>149287.5</v>
      </c>
    </row>
    <row r="75" spans="2:5" ht="18" customHeight="1" x14ac:dyDescent="0.3">
      <c r="B75" s="6" t="s">
        <v>100</v>
      </c>
      <c r="C75" s="21">
        <v>2408</v>
      </c>
      <c r="D75" s="21">
        <v>200.66666666666666</v>
      </c>
      <c r="E75" s="49">
        <v>127645.83333333333</v>
      </c>
    </row>
    <row r="76" spans="2:5" ht="18" customHeight="1" x14ac:dyDescent="0.3">
      <c r="B76" s="6" t="s">
        <v>101</v>
      </c>
      <c r="C76" s="21">
        <v>1269</v>
      </c>
      <c r="D76" s="21">
        <v>105.75</v>
      </c>
      <c r="E76" s="49">
        <v>135175</v>
      </c>
    </row>
    <row r="77" spans="2:5" ht="18" customHeight="1" x14ac:dyDescent="0.3">
      <c r="B77" s="6" t="s">
        <v>102</v>
      </c>
      <c r="C77" s="21">
        <v>1067</v>
      </c>
      <c r="D77" s="21">
        <v>88.916666666666671</v>
      </c>
      <c r="E77" s="49">
        <v>114123.95833333333</v>
      </c>
    </row>
    <row r="78" spans="2:5" ht="18" customHeight="1" x14ac:dyDescent="0.3">
      <c r="B78" s="6" t="s">
        <v>103</v>
      </c>
      <c r="C78" s="21">
        <v>1148</v>
      </c>
      <c r="D78" s="21">
        <v>95.666666666666671</v>
      </c>
      <c r="E78" s="49">
        <v>82895.833333333328</v>
      </c>
    </row>
    <row r="79" spans="2:5" ht="18" customHeight="1" x14ac:dyDescent="0.3">
      <c r="B79" s="6" t="s">
        <v>104</v>
      </c>
      <c r="C79" s="21">
        <v>879</v>
      </c>
      <c r="D79" s="21">
        <v>73.25</v>
      </c>
      <c r="E79" s="49">
        <v>117233.33333333333</v>
      </c>
    </row>
    <row r="80" spans="2:5" ht="18" customHeight="1" x14ac:dyDescent="0.3">
      <c r="B80" s="6" t="s">
        <v>105</v>
      </c>
      <c r="C80" s="21">
        <v>549</v>
      </c>
      <c r="D80" s="21">
        <v>45.75</v>
      </c>
      <c r="E80" s="49">
        <v>156194.79166666666</v>
      </c>
    </row>
    <row r="81" spans="2:5" ht="18" customHeight="1" x14ac:dyDescent="0.3">
      <c r="B81" s="6" t="s">
        <v>106</v>
      </c>
      <c r="C81" s="21">
        <v>5194</v>
      </c>
      <c r="D81" s="21">
        <v>432.83333333333331</v>
      </c>
      <c r="E81" s="49">
        <v>148425</v>
      </c>
    </row>
    <row r="82" spans="2:5" ht="18" customHeight="1" x14ac:dyDescent="0.3">
      <c r="B82" s="6" t="s">
        <v>107</v>
      </c>
      <c r="C82" s="21">
        <v>10613</v>
      </c>
      <c r="D82" s="21">
        <v>884.41666666666663</v>
      </c>
      <c r="E82" s="49">
        <v>156804.16666666666</v>
      </c>
    </row>
    <row r="83" spans="2:5" ht="18" customHeight="1" x14ac:dyDescent="0.3">
      <c r="B83" s="6" t="s">
        <v>108</v>
      </c>
      <c r="C83" s="21">
        <v>3362</v>
      </c>
      <c r="D83" s="21">
        <v>280.16666666666669</v>
      </c>
      <c r="E83" s="49">
        <v>113616.66666666667</v>
      </c>
    </row>
    <row r="84" spans="2:5" ht="18" customHeight="1" x14ac:dyDescent="0.3">
      <c r="B84" s="6" t="s">
        <v>109</v>
      </c>
      <c r="C84" s="21">
        <v>1542</v>
      </c>
      <c r="D84" s="21">
        <v>128.5</v>
      </c>
      <c r="E84" s="49">
        <v>149416.875</v>
      </c>
    </row>
    <row r="85" spans="2:5" ht="18" customHeight="1" x14ac:dyDescent="0.3">
      <c r="B85" s="6" t="s">
        <v>110</v>
      </c>
      <c r="C85" s="21">
        <v>1133</v>
      </c>
      <c r="D85" s="21">
        <v>94.416666666666671</v>
      </c>
      <c r="E85" s="49">
        <v>341797.91666666669</v>
      </c>
    </row>
    <row r="86" spans="2:5" ht="18" customHeight="1" x14ac:dyDescent="0.3">
      <c r="B86" s="6" t="s">
        <v>111</v>
      </c>
      <c r="C86" s="21">
        <v>505</v>
      </c>
      <c r="D86" s="21">
        <v>42.083333333333336</v>
      </c>
      <c r="E86" s="49">
        <v>121312.5</v>
      </c>
    </row>
    <row r="87" spans="2:5" ht="18" customHeight="1" x14ac:dyDescent="0.3">
      <c r="B87" s="6" t="s">
        <v>112</v>
      </c>
      <c r="C87" s="21">
        <v>209</v>
      </c>
      <c r="D87" s="21">
        <v>17.416666666666668</v>
      </c>
      <c r="E87" s="49">
        <v>34627.5</v>
      </c>
    </row>
    <row r="88" spans="2:5" ht="18" customHeight="1" x14ac:dyDescent="0.3">
      <c r="B88" s="6" t="s">
        <v>113</v>
      </c>
      <c r="C88" s="21">
        <v>4499</v>
      </c>
      <c r="D88" s="21">
        <v>374.91666666666669</v>
      </c>
      <c r="E88" s="49">
        <v>310852.5</v>
      </c>
    </row>
    <row r="89" spans="2:5" ht="18" customHeight="1" x14ac:dyDescent="0.3">
      <c r="B89" s="6" t="s">
        <v>114</v>
      </c>
      <c r="C89" s="21">
        <v>987</v>
      </c>
      <c r="D89" s="21">
        <v>82.25</v>
      </c>
      <c r="E89" s="49">
        <v>136362.5</v>
      </c>
    </row>
    <row r="90" spans="2:5" ht="18" customHeight="1" x14ac:dyDescent="0.3">
      <c r="B90" s="6" t="s">
        <v>115</v>
      </c>
      <c r="C90" s="21">
        <v>1735</v>
      </c>
      <c r="D90" s="21">
        <v>144.58333333333334</v>
      </c>
      <c r="E90" s="49">
        <v>183183.33333333334</v>
      </c>
    </row>
    <row r="91" spans="2:5" ht="18" customHeight="1" x14ac:dyDescent="0.3">
      <c r="B91" s="6" t="s">
        <v>116</v>
      </c>
      <c r="C91" s="21">
        <v>488</v>
      </c>
      <c r="D91" s="21">
        <v>40.666666666666664</v>
      </c>
      <c r="E91" s="49">
        <v>118768.75</v>
      </c>
    </row>
    <row r="92" spans="2:5" ht="18" customHeight="1" x14ac:dyDescent="0.3">
      <c r="B92" s="6" t="s">
        <v>117</v>
      </c>
      <c r="C92" s="21">
        <v>1934</v>
      </c>
      <c r="D92" s="21">
        <v>161.16666666666666</v>
      </c>
      <c r="E92" s="49">
        <v>203808.33333333334</v>
      </c>
    </row>
    <row r="93" spans="2:5" ht="18" customHeight="1" x14ac:dyDescent="0.3">
      <c r="B93" s="10" t="s">
        <v>118</v>
      </c>
      <c r="C93" s="50">
        <v>370</v>
      </c>
      <c r="D93" s="50">
        <v>30.833333333333332</v>
      </c>
      <c r="E93" s="51">
        <v>120733.33333333333</v>
      </c>
    </row>
    <row r="94" spans="2:5" ht="18" customHeight="1" x14ac:dyDescent="0.3">
      <c r="B94" s="52" t="s">
        <v>125</v>
      </c>
      <c r="C94" s="53">
        <v>209612</v>
      </c>
      <c r="D94" s="53">
        <v>17467.666666666668</v>
      </c>
      <c r="E94" s="54">
        <v>174000</v>
      </c>
    </row>
    <row r="96" spans="2:5" ht="18" customHeight="1" x14ac:dyDescent="0.3">
      <c r="B96" s="12" t="s">
        <v>139</v>
      </c>
      <c r="C96" s="12"/>
    </row>
    <row r="98" spans="2:2" ht="18" customHeight="1" x14ac:dyDescent="0.3">
      <c r="B98" s="12" t="s">
        <v>408</v>
      </c>
    </row>
  </sheetData>
  <mergeCells count="3">
    <mergeCell ref="B4:B5"/>
    <mergeCell ref="C4:D4"/>
    <mergeCell ref="E4:E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6DC4-A1DD-4E68-B654-01B89E9105E1}">
  <dimension ref="B2:D25"/>
  <sheetViews>
    <sheetView workbookViewId="0">
      <selection activeCell="C9" sqref="C9"/>
    </sheetView>
  </sheetViews>
  <sheetFormatPr defaultColWidth="9.109375" defaultRowHeight="18" customHeight="1" x14ac:dyDescent="0.3"/>
  <cols>
    <col min="1" max="1" width="3.44140625" style="1" customWidth="1"/>
    <col min="2" max="4" width="18.33203125" style="1" customWidth="1"/>
    <col min="5" max="16384" width="9.109375" style="1"/>
  </cols>
  <sheetData>
    <row r="2" spans="2:4" ht="18" customHeight="1" x14ac:dyDescent="0.3">
      <c r="B2" s="3" t="s">
        <v>142</v>
      </c>
      <c r="C2"/>
      <c r="D2"/>
    </row>
    <row r="4" spans="2:4" ht="36" customHeight="1" x14ac:dyDescent="0.3">
      <c r="B4" s="4" t="s">
        <v>1</v>
      </c>
      <c r="C4" s="4" t="s">
        <v>131</v>
      </c>
      <c r="D4" s="5" t="s">
        <v>132</v>
      </c>
    </row>
    <row r="5" spans="2:4" ht="18" customHeight="1" x14ac:dyDescent="0.3">
      <c r="B5" s="6">
        <v>2005</v>
      </c>
      <c r="C5" s="55">
        <v>129600</v>
      </c>
      <c r="D5" s="56">
        <v>173549.17925288901</v>
      </c>
    </row>
    <row r="6" spans="2:4" ht="18" customHeight="1" x14ac:dyDescent="0.3">
      <c r="B6" s="6">
        <v>2006</v>
      </c>
      <c r="C6" s="55">
        <v>135200</v>
      </c>
      <c r="D6" s="56">
        <v>175513.78688666958</v>
      </c>
    </row>
    <row r="7" spans="2:4" ht="18" customHeight="1" x14ac:dyDescent="0.3">
      <c r="B7" s="6">
        <v>2007</v>
      </c>
      <c r="C7" s="55">
        <v>137800</v>
      </c>
      <c r="D7" s="56">
        <v>174593.43194067624</v>
      </c>
    </row>
    <row r="8" spans="2:4" ht="18" customHeight="1" x14ac:dyDescent="0.3">
      <c r="B8" s="6">
        <v>2008</v>
      </c>
      <c r="C8" s="55">
        <v>140200</v>
      </c>
      <c r="D8" s="56">
        <v>170013.66138969673</v>
      </c>
    </row>
    <row r="9" spans="2:4" ht="18" customHeight="1" x14ac:dyDescent="0.3">
      <c r="B9" s="6">
        <v>2009</v>
      </c>
      <c r="C9" s="55">
        <v>134600</v>
      </c>
      <c r="D9" s="56">
        <v>164949.97268011552</v>
      </c>
    </row>
    <row r="10" spans="2:4" ht="18" customHeight="1" x14ac:dyDescent="0.3">
      <c r="B10" s="6">
        <v>2010</v>
      </c>
      <c r="C10" s="55">
        <v>134400</v>
      </c>
      <c r="D10" s="56">
        <v>160488.36563005872</v>
      </c>
    </row>
    <row r="11" spans="2:4" ht="18" customHeight="1" x14ac:dyDescent="0.3">
      <c r="B11" s="6">
        <v>2011</v>
      </c>
      <c r="C11" s="55">
        <v>129600</v>
      </c>
      <c r="D11" s="56">
        <v>148763.69278188783</v>
      </c>
    </row>
    <row r="12" spans="2:4" ht="18" customHeight="1" x14ac:dyDescent="0.3">
      <c r="B12" s="6">
        <v>2012</v>
      </c>
      <c r="C12" s="55">
        <v>127600</v>
      </c>
      <c r="D12" s="56">
        <v>143558.99132594501</v>
      </c>
    </row>
    <row r="13" spans="2:4" ht="18" customHeight="1" x14ac:dyDescent="0.3">
      <c r="B13" s="6">
        <v>2013</v>
      </c>
      <c r="C13" s="55">
        <v>127000</v>
      </c>
      <c r="D13" s="56">
        <v>141368.31010037829</v>
      </c>
    </row>
    <row r="14" spans="2:4" ht="18" customHeight="1" x14ac:dyDescent="0.3">
      <c r="B14" s="6">
        <v>2014</v>
      </c>
      <c r="C14" s="55">
        <v>129100</v>
      </c>
      <c r="D14" s="56">
        <v>142198.90056530148</v>
      </c>
    </row>
    <row r="15" spans="2:4" ht="18" customHeight="1" x14ac:dyDescent="0.3">
      <c r="B15" s="6">
        <v>2015</v>
      </c>
      <c r="C15" s="55">
        <v>136400</v>
      </c>
      <c r="D15" s="56">
        <v>152176.21959570277</v>
      </c>
    </row>
    <row r="16" spans="2:4" ht="18" customHeight="1" x14ac:dyDescent="0.3">
      <c r="B16" s="6">
        <v>2016</v>
      </c>
      <c r="C16" s="55">
        <v>140100</v>
      </c>
      <c r="D16" s="56">
        <v>155959.22184557552</v>
      </c>
    </row>
    <row r="17" spans="2:4" ht="18" customHeight="1" x14ac:dyDescent="0.3">
      <c r="B17" s="6">
        <v>2017</v>
      </c>
      <c r="C17" s="55">
        <v>144200</v>
      </c>
      <c r="D17" s="56">
        <v>158097.73438121701</v>
      </c>
    </row>
    <row r="18" spans="2:4" ht="18" customHeight="1" x14ac:dyDescent="0.3">
      <c r="B18" s="6">
        <v>2018</v>
      </c>
      <c r="C18" s="55">
        <v>151100</v>
      </c>
      <c r="D18" s="56">
        <v>162412.57805694337</v>
      </c>
    </row>
    <row r="19" spans="2:4" ht="18" customHeight="1" x14ac:dyDescent="0.3">
      <c r="B19" s="6">
        <v>2019</v>
      </c>
      <c r="C19" s="55">
        <v>157200</v>
      </c>
      <c r="D19" s="56">
        <v>167219.14569764046</v>
      </c>
    </row>
    <row r="20" spans="2:4" ht="18" customHeight="1" x14ac:dyDescent="0.3">
      <c r="B20" s="6">
        <v>2020</v>
      </c>
      <c r="C20" s="55">
        <v>164000</v>
      </c>
      <c r="D20" s="56">
        <v>173371.07732171286</v>
      </c>
    </row>
    <row r="21" spans="2:4" ht="18" customHeight="1" x14ac:dyDescent="0.3">
      <c r="B21" s="6">
        <v>2021</v>
      </c>
      <c r="C21" s="55">
        <v>180200</v>
      </c>
      <c r="D21" s="55">
        <v>180200</v>
      </c>
    </row>
    <row r="23" spans="2:4" ht="18" customHeight="1" x14ac:dyDescent="0.3">
      <c r="B23" s="57" t="s">
        <v>140</v>
      </c>
      <c r="C23"/>
      <c r="D23"/>
    </row>
    <row r="24" spans="2:4" ht="18" customHeight="1" x14ac:dyDescent="0.3">
      <c r="B24" s="12"/>
    </row>
    <row r="25" spans="2:4" ht="71.25" customHeight="1" x14ac:dyDescent="0.3">
      <c r="B25" s="210" t="s">
        <v>141</v>
      </c>
      <c r="C25" s="210"/>
      <c r="D25" s="210"/>
    </row>
  </sheetData>
  <mergeCells count="1">
    <mergeCell ref="B25:D2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0510-F699-46A5-909E-F32EDADB90C9}">
  <dimension ref="B2:D17"/>
  <sheetViews>
    <sheetView workbookViewId="0">
      <selection activeCell="E22" sqref="E22"/>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158</v>
      </c>
    </row>
    <row r="4" spans="2:4" ht="36" customHeight="1" x14ac:dyDescent="0.3">
      <c r="B4" s="4" t="s">
        <v>143</v>
      </c>
      <c r="C4" s="4" t="s">
        <v>144</v>
      </c>
      <c r="D4" s="5" t="s">
        <v>145</v>
      </c>
    </row>
    <row r="5" spans="2:4" ht="18" customHeight="1" x14ac:dyDescent="0.3">
      <c r="B5" s="6" t="s">
        <v>146</v>
      </c>
      <c r="C5" s="21">
        <v>15075</v>
      </c>
      <c r="D5" s="56">
        <v>360800</v>
      </c>
    </row>
    <row r="6" spans="2:4" ht="18" customHeight="1" x14ac:dyDescent="0.3">
      <c r="B6" s="6" t="s">
        <v>147</v>
      </c>
      <c r="C6" s="21">
        <v>165273</v>
      </c>
      <c r="D6" s="56">
        <v>339200</v>
      </c>
    </row>
    <row r="7" spans="2:4" ht="18" customHeight="1" x14ac:dyDescent="0.3">
      <c r="B7" s="6" t="s">
        <v>148</v>
      </c>
      <c r="C7" s="21">
        <v>363000</v>
      </c>
      <c r="D7" s="56">
        <v>276400</v>
      </c>
    </row>
    <row r="8" spans="2:4" ht="18" customHeight="1" x14ac:dyDescent="0.3">
      <c r="B8" s="6" t="s">
        <v>149</v>
      </c>
      <c r="C8" s="21">
        <v>401885</v>
      </c>
      <c r="D8" s="56">
        <v>256300</v>
      </c>
    </row>
    <row r="9" spans="2:4" ht="18" customHeight="1" x14ac:dyDescent="0.3">
      <c r="B9" s="6" t="s">
        <v>150</v>
      </c>
      <c r="C9" s="21">
        <v>273381</v>
      </c>
      <c r="D9" s="56">
        <v>218400</v>
      </c>
    </row>
    <row r="10" spans="2:4" ht="18" customHeight="1" x14ac:dyDescent="0.3">
      <c r="B10" s="6" t="s">
        <v>151</v>
      </c>
      <c r="C10" s="21">
        <v>422738</v>
      </c>
      <c r="D10" s="56">
        <v>186100</v>
      </c>
    </row>
    <row r="11" spans="2:4" ht="18" customHeight="1" x14ac:dyDescent="0.3">
      <c r="B11" s="6" t="s">
        <v>152</v>
      </c>
      <c r="C11" s="21">
        <v>383626</v>
      </c>
      <c r="D11" s="56">
        <v>162800</v>
      </c>
    </row>
    <row r="12" spans="2:4" ht="18" customHeight="1" x14ac:dyDescent="0.3">
      <c r="B12" s="6" t="s">
        <v>153</v>
      </c>
      <c r="C12" s="21">
        <v>477608</v>
      </c>
      <c r="D12" s="56">
        <v>140000</v>
      </c>
    </row>
    <row r="13" spans="2:4" ht="18" customHeight="1" x14ac:dyDescent="0.3">
      <c r="B13" s="6" t="s">
        <v>154</v>
      </c>
      <c r="C13" s="21">
        <v>175628</v>
      </c>
      <c r="D13" s="56">
        <v>123900</v>
      </c>
    </row>
    <row r="14" spans="2:4" ht="18" customHeight="1" x14ac:dyDescent="0.3">
      <c r="B14" s="6" t="s">
        <v>155</v>
      </c>
      <c r="C14" s="21">
        <v>568272</v>
      </c>
      <c r="D14" s="56">
        <v>128100</v>
      </c>
    </row>
    <row r="15" spans="2:4" ht="18" customHeight="1" x14ac:dyDescent="0.3">
      <c r="B15" s="16" t="s">
        <v>156</v>
      </c>
      <c r="C15" s="20">
        <v>3246486</v>
      </c>
      <c r="D15" s="62">
        <v>180200</v>
      </c>
    </row>
    <row r="17" spans="2:2" ht="18" customHeight="1" x14ac:dyDescent="0.3">
      <c r="B17" s="57" t="s">
        <v>157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050E-E921-40FF-85D4-870DF0EA731A}">
  <dimension ref="B2:D97"/>
  <sheetViews>
    <sheetView workbookViewId="0">
      <selection activeCell="G27" sqref="G27"/>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161</v>
      </c>
      <c r="D2" s="59"/>
    </row>
    <row r="3" spans="2:4" ht="18" customHeight="1" x14ac:dyDescent="0.3">
      <c r="D3" s="59"/>
    </row>
    <row r="4" spans="2:4" ht="36" customHeight="1" x14ac:dyDescent="0.3">
      <c r="B4" s="60" t="s">
        <v>30</v>
      </c>
      <c r="C4" s="60" t="s">
        <v>159</v>
      </c>
      <c r="D4" s="37" t="s">
        <v>145</v>
      </c>
    </row>
    <row r="5" spans="2:4" ht="18" customHeight="1" x14ac:dyDescent="0.3">
      <c r="B5" s="15" t="s">
        <v>31</v>
      </c>
      <c r="C5" s="21">
        <v>7437</v>
      </c>
      <c r="D5" s="49">
        <v>118300</v>
      </c>
    </row>
    <row r="6" spans="2:4" ht="18" customHeight="1" x14ac:dyDescent="0.3">
      <c r="B6" s="15" t="s">
        <v>32</v>
      </c>
      <c r="C6" s="21">
        <v>27216</v>
      </c>
      <c r="D6" s="49">
        <v>126900</v>
      </c>
    </row>
    <row r="7" spans="2:4" ht="18" customHeight="1" x14ac:dyDescent="0.3">
      <c r="B7" s="15" t="s">
        <v>33</v>
      </c>
      <c r="C7" s="21">
        <v>15699</v>
      </c>
      <c r="D7" s="49">
        <v>143100</v>
      </c>
    </row>
    <row r="8" spans="2:4" ht="18" customHeight="1" x14ac:dyDescent="0.3">
      <c r="B8" s="15" t="s">
        <v>34</v>
      </c>
      <c r="C8" s="21">
        <v>27437</v>
      </c>
      <c r="D8" s="49">
        <v>121100</v>
      </c>
    </row>
    <row r="9" spans="2:4" ht="18" customHeight="1" x14ac:dyDescent="0.3">
      <c r="B9" s="15" t="s">
        <v>35</v>
      </c>
      <c r="C9" s="21">
        <v>13377</v>
      </c>
      <c r="D9" s="49">
        <v>150800</v>
      </c>
    </row>
    <row r="10" spans="2:4" ht="18" customHeight="1" x14ac:dyDescent="0.3">
      <c r="B10" s="15" t="s">
        <v>36</v>
      </c>
      <c r="C10" s="21">
        <v>14385</v>
      </c>
      <c r="D10" s="49">
        <v>150200</v>
      </c>
    </row>
    <row r="11" spans="2:4" ht="18" customHeight="1" x14ac:dyDescent="0.3">
      <c r="B11" s="15" t="s">
        <v>37</v>
      </c>
      <c r="C11" s="21">
        <v>19250</v>
      </c>
      <c r="D11" s="49">
        <v>116700</v>
      </c>
    </row>
    <row r="12" spans="2:4" ht="18" customHeight="1" x14ac:dyDescent="0.3">
      <c r="B12" s="15" t="s">
        <v>38</v>
      </c>
      <c r="C12" s="21">
        <v>12468</v>
      </c>
      <c r="D12" s="49">
        <v>141400</v>
      </c>
    </row>
    <row r="13" spans="2:4" ht="18" customHeight="1" x14ac:dyDescent="0.3">
      <c r="B13" s="15" t="s">
        <v>39</v>
      </c>
      <c r="C13" s="21">
        <v>99432</v>
      </c>
      <c r="D13" s="49">
        <v>190500</v>
      </c>
    </row>
    <row r="14" spans="2:4" ht="18" customHeight="1" x14ac:dyDescent="0.3">
      <c r="B14" s="15" t="s">
        <v>40</v>
      </c>
      <c r="C14" s="21">
        <v>8624</v>
      </c>
      <c r="D14" s="49">
        <v>142600</v>
      </c>
    </row>
    <row r="15" spans="2:4" ht="18" customHeight="1" x14ac:dyDescent="0.3">
      <c r="B15" s="15" t="s">
        <v>41</v>
      </c>
      <c r="C15" s="21">
        <v>11597</v>
      </c>
      <c r="D15" s="49">
        <v>146700</v>
      </c>
    </row>
    <row r="16" spans="2:4" ht="18" customHeight="1" x14ac:dyDescent="0.3">
      <c r="B16" s="15" t="s">
        <v>42</v>
      </c>
      <c r="C16" s="21">
        <v>37516</v>
      </c>
      <c r="D16" s="49">
        <v>127400</v>
      </c>
    </row>
    <row r="17" spans="2:4" ht="18" customHeight="1" x14ac:dyDescent="0.3">
      <c r="B17" s="15" t="s">
        <v>43</v>
      </c>
      <c r="C17" s="21">
        <v>59848</v>
      </c>
      <c r="D17" s="49">
        <v>190600</v>
      </c>
    </row>
    <row r="18" spans="2:4" ht="18" customHeight="1" x14ac:dyDescent="0.3">
      <c r="B18" s="15" t="s">
        <v>44</v>
      </c>
      <c r="C18" s="21">
        <v>11452</v>
      </c>
      <c r="D18" s="49">
        <v>149500</v>
      </c>
    </row>
    <row r="19" spans="2:4" ht="18" customHeight="1" x14ac:dyDescent="0.3">
      <c r="B19" s="15" t="s">
        <v>45</v>
      </c>
      <c r="C19" s="21">
        <v>30397</v>
      </c>
      <c r="D19" s="49">
        <v>107300</v>
      </c>
    </row>
    <row r="20" spans="2:4" ht="18" customHeight="1" x14ac:dyDescent="0.3">
      <c r="B20" s="15" t="s">
        <v>46</v>
      </c>
      <c r="C20" s="21">
        <v>10591</v>
      </c>
      <c r="D20" s="49">
        <v>113800</v>
      </c>
    </row>
    <row r="21" spans="2:4" ht="18" customHeight="1" x14ac:dyDescent="0.3">
      <c r="B21" s="15" t="s">
        <v>47</v>
      </c>
      <c r="C21" s="21">
        <v>12464</v>
      </c>
      <c r="D21" s="49">
        <v>98600</v>
      </c>
    </row>
    <row r="22" spans="2:4" ht="18" customHeight="1" x14ac:dyDescent="0.3">
      <c r="B22" s="15" t="s">
        <v>48</v>
      </c>
      <c r="C22" s="21">
        <v>320976</v>
      </c>
      <c r="D22" s="49">
        <v>146800</v>
      </c>
    </row>
    <row r="23" spans="2:4" ht="18" customHeight="1" x14ac:dyDescent="0.3">
      <c r="B23" s="15" t="s">
        <v>49</v>
      </c>
      <c r="C23" s="21">
        <v>14982</v>
      </c>
      <c r="D23" s="49">
        <v>134200</v>
      </c>
    </row>
    <row r="24" spans="2:4" ht="18" customHeight="1" x14ac:dyDescent="0.3">
      <c r="B24" s="15" t="s">
        <v>50</v>
      </c>
      <c r="C24" s="21">
        <v>11744</v>
      </c>
      <c r="D24" s="49">
        <v>131400</v>
      </c>
    </row>
    <row r="25" spans="2:4" ht="18" customHeight="1" x14ac:dyDescent="0.3">
      <c r="B25" s="15" t="s">
        <v>51</v>
      </c>
      <c r="C25" s="21">
        <v>60581</v>
      </c>
      <c r="D25" s="49">
        <v>336600</v>
      </c>
    </row>
    <row r="26" spans="2:4" ht="18" customHeight="1" x14ac:dyDescent="0.3">
      <c r="B26" s="15" t="s">
        <v>52</v>
      </c>
      <c r="C26" s="21">
        <v>22308</v>
      </c>
      <c r="D26" s="49">
        <v>152800</v>
      </c>
    </row>
    <row r="27" spans="2:4" ht="18" customHeight="1" x14ac:dyDescent="0.3">
      <c r="B27" s="15" t="s">
        <v>53</v>
      </c>
      <c r="C27" s="21">
        <v>43429</v>
      </c>
      <c r="D27" s="49">
        <v>213500</v>
      </c>
    </row>
    <row r="28" spans="2:4" ht="18" customHeight="1" x14ac:dyDescent="0.3">
      <c r="B28" s="15" t="s">
        <v>54</v>
      </c>
      <c r="C28" s="21">
        <v>7388</v>
      </c>
      <c r="D28" s="49">
        <v>125000</v>
      </c>
    </row>
    <row r="29" spans="2:4" ht="18" customHeight="1" x14ac:dyDescent="0.3">
      <c r="B29" s="15" t="s">
        <v>55</v>
      </c>
      <c r="C29" s="21">
        <v>287957</v>
      </c>
      <c r="D29" s="49">
        <v>203200</v>
      </c>
    </row>
    <row r="30" spans="2:4" ht="18" customHeight="1" x14ac:dyDescent="0.3">
      <c r="B30" s="15" t="s">
        <v>56</v>
      </c>
      <c r="C30" s="21">
        <v>13501</v>
      </c>
      <c r="D30" s="49">
        <v>145600</v>
      </c>
    </row>
    <row r="31" spans="2:4" ht="18" customHeight="1" x14ac:dyDescent="0.3">
      <c r="B31" s="15" t="s">
        <v>57</v>
      </c>
      <c r="C31" s="21">
        <v>8658</v>
      </c>
      <c r="D31" s="49">
        <v>120500</v>
      </c>
    </row>
    <row r="32" spans="2:4" ht="18" customHeight="1" x14ac:dyDescent="0.3">
      <c r="B32" s="15" t="s">
        <v>58</v>
      </c>
      <c r="C32" s="21">
        <v>30738</v>
      </c>
      <c r="D32" s="49">
        <v>259900</v>
      </c>
    </row>
    <row r="33" spans="2:4" ht="18" customHeight="1" x14ac:dyDescent="0.3">
      <c r="B33" s="15" t="s">
        <v>59</v>
      </c>
      <c r="C33" s="21">
        <v>44306</v>
      </c>
      <c r="D33" s="49">
        <v>190200</v>
      </c>
    </row>
    <row r="34" spans="2:4" ht="18" customHeight="1" x14ac:dyDescent="0.3">
      <c r="B34" s="15" t="s">
        <v>60</v>
      </c>
      <c r="C34" s="21">
        <v>11604</v>
      </c>
      <c r="D34" s="49">
        <v>126500</v>
      </c>
    </row>
    <row r="35" spans="2:4" ht="18" customHeight="1" x14ac:dyDescent="0.3">
      <c r="B35" s="15" t="s">
        <v>61</v>
      </c>
      <c r="C35" s="21">
        <v>203145</v>
      </c>
      <c r="D35" s="49">
        <v>172800</v>
      </c>
    </row>
    <row r="36" spans="2:4" ht="18" customHeight="1" x14ac:dyDescent="0.3">
      <c r="B36" s="15" t="s">
        <v>62</v>
      </c>
      <c r="C36" s="21">
        <v>21692</v>
      </c>
      <c r="D36" s="49">
        <v>157300</v>
      </c>
    </row>
    <row r="37" spans="2:4" ht="18" customHeight="1" x14ac:dyDescent="0.3">
      <c r="B37" s="15" t="s">
        <v>63</v>
      </c>
      <c r="C37" s="21">
        <v>8277</v>
      </c>
      <c r="D37" s="49">
        <v>114600</v>
      </c>
    </row>
    <row r="38" spans="2:4" ht="18" customHeight="1" x14ac:dyDescent="0.3">
      <c r="B38" s="15" t="s">
        <v>64</v>
      </c>
      <c r="C38" s="21">
        <v>4445</v>
      </c>
      <c r="D38" s="49">
        <v>101600</v>
      </c>
    </row>
    <row r="39" spans="2:4" ht="18" customHeight="1" x14ac:dyDescent="0.3">
      <c r="B39" s="15" t="s">
        <v>65</v>
      </c>
      <c r="C39" s="21">
        <v>8648</v>
      </c>
      <c r="D39" s="49">
        <v>138100</v>
      </c>
    </row>
    <row r="40" spans="2:4" ht="18" customHeight="1" x14ac:dyDescent="0.3">
      <c r="B40" s="15" t="s">
        <v>66</v>
      </c>
      <c r="C40" s="21">
        <v>11839</v>
      </c>
      <c r="D40" s="49">
        <v>126200</v>
      </c>
    </row>
    <row r="41" spans="2:4" ht="18" customHeight="1" x14ac:dyDescent="0.3">
      <c r="B41" s="15" t="s">
        <v>67</v>
      </c>
      <c r="C41" s="21">
        <v>8800</v>
      </c>
      <c r="D41" s="49">
        <v>144000</v>
      </c>
    </row>
    <row r="42" spans="2:4" ht="18" customHeight="1" x14ac:dyDescent="0.3">
      <c r="B42" s="15" t="s">
        <v>68</v>
      </c>
      <c r="C42" s="21">
        <v>10258</v>
      </c>
      <c r="D42" s="49">
        <v>231200</v>
      </c>
    </row>
    <row r="43" spans="2:4" ht="18" customHeight="1" x14ac:dyDescent="0.3">
      <c r="B43" s="15" t="s">
        <v>69</v>
      </c>
      <c r="C43" s="21">
        <v>16771</v>
      </c>
      <c r="D43" s="49">
        <v>133600</v>
      </c>
    </row>
    <row r="44" spans="2:4" ht="18" customHeight="1" x14ac:dyDescent="0.3">
      <c r="B44" s="15" t="s">
        <v>70</v>
      </c>
      <c r="C44" s="21">
        <v>9271</v>
      </c>
      <c r="D44" s="49">
        <v>111400</v>
      </c>
    </row>
    <row r="45" spans="2:4" ht="18" customHeight="1" x14ac:dyDescent="0.3">
      <c r="B45" s="15" t="s">
        <v>71</v>
      </c>
      <c r="C45" s="21">
        <v>18981</v>
      </c>
      <c r="D45" s="49">
        <v>102800</v>
      </c>
    </row>
    <row r="46" spans="2:4" ht="18" customHeight="1" x14ac:dyDescent="0.3">
      <c r="B46" s="15" t="s">
        <v>72</v>
      </c>
      <c r="C46" s="21">
        <v>16624</v>
      </c>
      <c r="D46" s="49">
        <v>168700</v>
      </c>
    </row>
    <row r="47" spans="2:4" ht="18" customHeight="1" x14ac:dyDescent="0.3">
      <c r="B47" s="15" t="s">
        <v>73</v>
      </c>
      <c r="C47" s="21">
        <v>73148</v>
      </c>
      <c r="D47" s="49">
        <v>166200</v>
      </c>
    </row>
    <row r="48" spans="2:4" ht="18" customHeight="1" x14ac:dyDescent="0.3">
      <c r="B48" s="15" t="s">
        <v>74</v>
      </c>
      <c r="C48" s="21">
        <v>16297</v>
      </c>
      <c r="D48" s="49">
        <v>112200</v>
      </c>
    </row>
    <row r="49" spans="2:4" ht="18" customHeight="1" x14ac:dyDescent="0.3">
      <c r="B49" s="15" t="s">
        <v>75</v>
      </c>
      <c r="C49" s="21">
        <v>48672</v>
      </c>
      <c r="D49" s="49">
        <v>195100</v>
      </c>
    </row>
    <row r="50" spans="2:4" ht="18" customHeight="1" x14ac:dyDescent="0.3">
      <c r="B50" s="15" t="s">
        <v>76</v>
      </c>
      <c r="C50" s="21">
        <v>14348</v>
      </c>
      <c r="D50" s="49">
        <v>148600</v>
      </c>
    </row>
    <row r="51" spans="2:4" ht="18" customHeight="1" x14ac:dyDescent="0.3">
      <c r="B51" s="15" t="s">
        <v>77</v>
      </c>
      <c r="C51" s="21">
        <v>89489</v>
      </c>
      <c r="D51" s="49">
        <v>164600</v>
      </c>
    </row>
    <row r="52" spans="2:4" ht="18" customHeight="1" x14ac:dyDescent="0.3">
      <c r="B52" s="15" t="s">
        <v>78</v>
      </c>
      <c r="C52" s="21">
        <v>109694</v>
      </c>
      <c r="D52" s="49">
        <v>127900</v>
      </c>
    </row>
    <row r="53" spans="2:4" ht="18" customHeight="1" x14ac:dyDescent="0.3">
      <c r="B53" s="15" t="s">
        <v>79</v>
      </c>
      <c r="C53" s="21">
        <v>11202</v>
      </c>
      <c r="D53" s="49">
        <v>173400</v>
      </c>
    </row>
    <row r="54" spans="2:4" ht="18" customHeight="1" x14ac:dyDescent="0.3">
      <c r="B54" s="15" t="s">
        <v>80</v>
      </c>
      <c r="C54" s="21">
        <v>67940</v>
      </c>
      <c r="D54" s="49">
        <v>114600</v>
      </c>
    </row>
    <row r="55" spans="2:4" ht="18" customHeight="1" x14ac:dyDescent="0.3">
      <c r="B55" s="15" t="s">
        <v>81</v>
      </c>
      <c r="C55" s="21">
        <v>16313</v>
      </c>
      <c r="D55" s="49">
        <v>114800</v>
      </c>
    </row>
    <row r="56" spans="2:4" ht="18" customHeight="1" x14ac:dyDescent="0.3">
      <c r="B56" s="15" t="s">
        <v>82</v>
      </c>
      <c r="C56" s="21">
        <v>56973</v>
      </c>
      <c r="D56" s="49">
        <v>219900</v>
      </c>
    </row>
    <row r="57" spans="2:4" ht="18" customHeight="1" x14ac:dyDescent="0.3">
      <c r="B57" s="15" t="s">
        <v>83</v>
      </c>
      <c r="C57" s="21">
        <v>6761</v>
      </c>
      <c r="D57" s="49">
        <v>100300</v>
      </c>
    </row>
    <row r="58" spans="2:4" ht="18" customHeight="1" x14ac:dyDescent="0.3">
      <c r="B58" s="15" t="s">
        <v>84</v>
      </c>
      <c r="C58" s="21">
        <v>12667</v>
      </c>
      <c r="D58" s="49">
        <v>169500</v>
      </c>
    </row>
    <row r="59" spans="2:4" ht="18" customHeight="1" x14ac:dyDescent="0.3">
      <c r="B59" s="15" t="s">
        <v>85</v>
      </c>
      <c r="C59" s="21">
        <v>31577</v>
      </c>
      <c r="D59" s="49">
        <v>165600</v>
      </c>
    </row>
    <row r="60" spans="2:4" ht="18" customHeight="1" x14ac:dyDescent="0.3">
      <c r="B60" s="15" t="s">
        <v>86</v>
      </c>
      <c r="C60" s="21">
        <v>4372</v>
      </c>
      <c r="D60" s="49">
        <v>115500</v>
      </c>
    </row>
    <row r="61" spans="2:4" ht="18" customHeight="1" x14ac:dyDescent="0.3">
      <c r="B61" s="15" t="s">
        <v>87</v>
      </c>
      <c r="C61" s="21">
        <v>140179</v>
      </c>
      <c r="D61" s="49">
        <v>133400</v>
      </c>
    </row>
    <row r="62" spans="2:4" ht="18" customHeight="1" x14ac:dyDescent="0.3">
      <c r="B62" s="15" t="s">
        <v>88</v>
      </c>
      <c r="C62" s="21">
        <v>4338</v>
      </c>
      <c r="D62" s="49">
        <v>103500</v>
      </c>
    </row>
    <row r="63" spans="2:4" ht="18" customHeight="1" x14ac:dyDescent="0.3">
      <c r="B63" s="15" t="s">
        <v>89</v>
      </c>
      <c r="C63" s="21">
        <v>10513</v>
      </c>
      <c r="D63" s="49">
        <v>163300</v>
      </c>
    </row>
    <row r="64" spans="2:4" ht="18" customHeight="1" x14ac:dyDescent="0.3">
      <c r="B64" s="15" t="s">
        <v>90</v>
      </c>
      <c r="C64" s="21">
        <v>23881</v>
      </c>
      <c r="D64" s="49">
        <v>132800</v>
      </c>
    </row>
    <row r="65" spans="2:4" ht="18" customHeight="1" x14ac:dyDescent="0.3">
      <c r="B65" s="15" t="s">
        <v>91</v>
      </c>
      <c r="C65" s="21">
        <v>3652</v>
      </c>
      <c r="D65" s="49">
        <v>113500</v>
      </c>
    </row>
    <row r="66" spans="2:4" ht="18" customHeight="1" x14ac:dyDescent="0.3">
      <c r="B66" s="15" t="s">
        <v>92</v>
      </c>
      <c r="C66" s="21">
        <v>14528</v>
      </c>
      <c r="D66" s="49">
        <v>160500</v>
      </c>
    </row>
    <row r="67" spans="2:4" ht="18" customHeight="1" x14ac:dyDescent="0.3">
      <c r="B67" s="15" t="s">
        <v>93</v>
      </c>
      <c r="C67" s="21">
        <v>5997</v>
      </c>
      <c r="D67" s="49">
        <v>107700</v>
      </c>
    </row>
    <row r="68" spans="2:4" ht="18" customHeight="1" x14ac:dyDescent="0.3">
      <c r="B68" s="15" t="s">
        <v>94</v>
      </c>
      <c r="C68" s="21">
        <v>10021</v>
      </c>
      <c r="D68" s="49">
        <v>136300</v>
      </c>
    </row>
    <row r="69" spans="2:4" ht="18" customHeight="1" x14ac:dyDescent="0.3">
      <c r="B69" s="15" t="s">
        <v>95</v>
      </c>
      <c r="C69" s="21">
        <v>15042</v>
      </c>
      <c r="D69" s="49">
        <v>185400</v>
      </c>
    </row>
    <row r="70" spans="2:4" ht="18" customHeight="1" x14ac:dyDescent="0.3">
      <c r="B70" s="15" t="s">
        <v>96</v>
      </c>
      <c r="C70" s="21">
        <v>7008</v>
      </c>
      <c r="D70" s="49">
        <v>118400</v>
      </c>
    </row>
    <row r="71" spans="2:4" ht="18" customHeight="1" x14ac:dyDescent="0.3">
      <c r="B71" s="15" t="s">
        <v>97</v>
      </c>
      <c r="C71" s="21">
        <v>44587</v>
      </c>
      <c r="D71" s="49">
        <v>168500</v>
      </c>
    </row>
    <row r="72" spans="2:4" ht="18" customHeight="1" x14ac:dyDescent="0.3">
      <c r="B72" s="15" t="s">
        <v>98</v>
      </c>
      <c r="C72" s="21">
        <v>12981</v>
      </c>
      <c r="D72" s="49">
        <v>141600</v>
      </c>
    </row>
    <row r="73" spans="2:4" ht="18" customHeight="1" x14ac:dyDescent="0.3">
      <c r="B73" s="15" t="s">
        <v>99</v>
      </c>
      <c r="C73" s="21">
        <v>11247</v>
      </c>
      <c r="D73" s="49">
        <v>158300</v>
      </c>
    </row>
    <row r="74" spans="2:4" ht="18" customHeight="1" x14ac:dyDescent="0.3">
      <c r="B74" s="15" t="s">
        <v>100</v>
      </c>
      <c r="C74" s="21">
        <v>33284</v>
      </c>
      <c r="D74" s="49">
        <v>123900</v>
      </c>
    </row>
    <row r="75" spans="2:4" ht="18" customHeight="1" x14ac:dyDescent="0.3">
      <c r="B75" s="15" t="s">
        <v>101</v>
      </c>
      <c r="C75" s="21">
        <v>20850</v>
      </c>
      <c r="D75" s="49">
        <v>134300</v>
      </c>
    </row>
    <row r="76" spans="2:4" ht="18" customHeight="1" x14ac:dyDescent="0.3">
      <c r="B76" s="15" t="s">
        <v>102</v>
      </c>
      <c r="C76" s="21">
        <v>17344</v>
      </c>
      <c r="D76" s="49">
        <v>124700</v>
      </c>
    </row>
    <row r="77" spans="2:4" ht="18" customHeight="1" x14ac:dyDescent="0.3">
      <c r="B77" s="15" t="s">
        <v>103</v>
      </c>
      <c r="C77" s="21">
        <v>19240</v>
      </c>
      <c r="D77" s="49">
        <v>107600</v>
      </c>
    </row>
    <row r="78" spans="2:4" ht="18" customHeight="1" x14ac:dyDescent="0.3">
      <c r="B78" s="15" t="s">
        <v>104</v>
      </c>
      <c r="C78" s="21">
        <v>15868</v>
      </c>
      <c r="D78" s="49">
        <v>113000</v>
      </c>
    </row>
    <row r="79" spans="2:4" ht="18" customHeight="1" x14ac:dyDescent="0.3">
      <c r="B79" s="15" t="s">
        <v>105</v>
      </c>
      <c r="C79" s="21">
        <v>13150</v>
      </c>
      <c r="D79" s="49">
        <v>154500</v>
      </c>
    </row>
    <row r="80" spans="2:4" ht="18" customHeight="1" x14ac:dyDescent="0.3">
      <c r="B80" s="15" t="s">
        <v>106</v>
      </c>
      <c r="C80" s="21">
        <v>105031</v>
      </c>
      <c r="D80" s="49">
        <v>146100</v>
      </c>
    </row>
    <row r="81" spans="2:4" ht="18" customHeight="1" x14ac:dyDescent="0.3">
      <c r="B81" s="15" t="s">
        <v>107</v>
      </c>
      <c r="C81" s="21">
        <v>152460</v>
      </c>
      <c r="D81" s="49">
        <v>159800</v>
      </c>
    </row>
    <row r="82" spans="2:4" ht="18" customHeight="1" x14ac:dyDescent="0.3">
      <c r="B82" s="15" t="s">
        <v>108</v>
      </c>
      <c r="C82" s="21">
        <v>60718</v>
      </c>
      <c r="D82" s="49">
        <v>109300</v>
      </c>
    </row>
    <row r="83" spans="2:4" ht="18" customHeight="1" x14ac:dyDescent="0.3">
      <c r="B83" s="15" t="s">
        <v>109</v>
      </c>
      <c r="C83" s="21">
        <v>26315</v>
      </c>
      <c r="D83" s="49">
        <v>144700</v>
      </c>
    </row>
    <row r="84" spans="2:4" ht="18" customHeight="1" x14ac:dyDescent="0.3">
      <c r="B84" s="15" t="s">
        <v>110</v>
      </c>
      <c r="C84" s="21">
        <v>17581</v>
      </c>
      <c r="D84" s="49">
        <v>242400</v>
      </c>
    </row>
    <row r="85" spans="2:4" ht="18" customHeight="1" x14ac:dyDescent="0.3">
      <c r="B85" s="15" t="s">
        <v>111</v>
      </c>
      <c r="C85" s="21">
        <v>9011</v>
      </c>
      <c r="D85" s="49">
        <v>112300</v>
      </c>
    </row>
    <row r="86" spans="2:4" ht="18" customHeight="1" x14ac:dyDescent="0.3">
      <c r="B86" s="15" t="s">
        <v>112</v>
      </c>
      <c r="C86" s="21">
        <v>3841</v>
      </c>
      <c r="D86" s="49">
        <v>98500</v>
      </c>
    </row>
    <row r="87" spans="2:4" ht="18" customHeight="1" x14ac:dyDescent="0.3">
      <c r="B87" s="15" t="s">
        <v>113</v>
      </c>
      <c r="C87" s="21">
        <v>68408</v>
      </c>
      <c r="D87" s="49">
        <v>250300</v>
      </c>
    </row>
    <row r="88" spans="2:4" ht="18" customHeight="1" x14ac:dyDescent="0.3">
      <c r="B88" s="15" t="s">
        <v>114</v>
      </c>
      <c r="C88" s="21">
        <v>18114</v>
      </c>
      <c r="D88" s="49">
        <v>146600</v>
      </c>
    </row>
    <row r="89" spans="2:4" ht="18" customHeight="1" x14ac:dyDescent="0.3">
      <c r="B89" s="15" t="s">
        <v>115</v>
      </c>
      <c r="C89" s="21">
        <v>32858</v>
      </c>
      <c r="D89" s="49">
        <v>164300</v>
      </c>
    </row>
    <row r="90" spans="2:4" ht="18" customHeight="1" x14ac:dyDescent="0.3">
      <c r="B90" s="15" t="s">
        <v>116</v>
      </c>
      <c r="C90" s="21">
        <v>11729</v>
      </c>
      <c r="D90" s="49">
        <v>111500</v>
      </c>
    </row>
    <row r="91" spans="2:4" ht="18" customHeight="1" x14ac:dyDescent="0.3">
      <c r="B91" s="15" t="s">
        <v>117</v>
      </c>
      <c r="C91" s="21">
        <v>34040</v>
      </c>
      <c r="D91" s="49">
        <v>177000</v>
      </c>
    </row>
    <row r="92" spans="2:4" ht="18" customHeight="1" x14ac:dyDescent="0.3">
      <c r="B92" s="61" t="s">
        <v>118</v>
      </c>
      <c r="C92" s="50">
        <v>6553</v>
      </c>
      <c r="D92" s="51">
        <v>133600</v>
      </c>
    </row>
    <row r="93" spans="2:4" ht="18" customHeight="1" x14ac:dyDescent="0.3">
      <c r="B93" s="52" t="s">
        <v>125</v>
      </c>
      <c r="C93" s="53">
        <v>3246486</v>
      </c>
      <c r="D93" s="188">
        <v>180200</v>
      </c>
    </row>
    <row r="94" spans="2:4" ht="18" customHeight="1" x14ac:dyDescent="0.3">
      <c r="D94" s="59"/>
    </row>
    <row r="95" spans="2:4" ht="18" customHeight="1" x14ac:dyDescent="0.3">
      <c r="B95" s="12" t="s">
        <v>410</v>
      </c>
      <c r="C95"/>
      <c r="D95" s="58"/>
    </row>
    <row r="96" spans="2:4" ht="18" customHeight="1" x14ac:dyDescent="0.3">
      <c r="D96" s="59"/>
    </row>
    <row r="97" spans="2:2" ht="18" customHeight="1" x14ac:dyDescent="0.3">
      <c r="B97" s="12" t="s">
        <v>160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5F27-0C3D-40FF-A21A-79A2149584DF}">
  <dimension ref="B2:C14"/>
  <sheetViews>
    <sheetView workbookViewId="0">
      <selection activeCell="B14" sqref="B14:C14"/>
    </sheetView>
  </sheetViews>
  <sheetFormatPr defaultColWidth="9.109375" defaultRowHeight="18" customHeight="1" x14ac:dyDescent="0.3"/>
  <cols>
    <col min="1" max="1" width="3.44140625" style="1" customWidth="1"/>
    <col min="2" max="3" width="27.44140625" style="1" customWidth="1"/>
    <col min="4" max="16384" width="9.109375" style="1"/>
  </cols>
  <sheetData>
    <row r="2" spans="2:3" ht="18" customHeight="1" x14ac:dyDescent="0.3">
      <c r="B2" s="3" t="s">
        <v>165</v>
      </c>
      <c r="C2"/>
    </row>
    <row r="4" spans="2:3" ht="36" customHeight="1" x14ac:dyDescent="0.3">
      <c r="B4" s="33" t="s">
        <v>21</v>
      </c>
      <c r="C4" s="34" t="s">
        <v>162</v>
      </c>
    </row>
    <row r="5" spans="2:3" ht="18" customHeight="1" x14ac:dyDescent="0.3">
      <c r="B5" s="15" t="s">
        <v>24</v>
      </c>
      <c r="C5" s="21">
        <v>717.38293877966419</v>
      </c>
    </row>
    <row r="6" spans="2:3" ht="18" customHeight="1" x14ac:dyDescent="0.3">
      <c r="B6" s="15" t="s">
        <v>25</v>
      </c>
      <c r="C6" s="21">
        <v>718.35390345503788</v>
      </c>
    </row>
    <row r="7" spans="2:3" ht="18" customHeight="1" x14ac:dyDescent="0.3">
      <c r="B7" s="15" t="s">
        <v>26</v>
      </c>
      <c r="C7" s="21">
        <v>716.22563499842977</v>
      </c>
    </row>
    <row r="8" spans="2:3" ht="18" customHeight="1" x14ac:dyDescent="0.3">
      <c r="B8" s="15" t="s">
        <v>27</v>
      </c>
      <c r="C8" s="21">
        <v>704.1161792538436</v>
      </c>
    </row>
    <row r="9" spans="2:3" ht="18" customHeight="1" x14ac:dyDescent="0.3">
      <c r="B9" s="15" t="s">
        <v>28</v>
      </c>
      <c r="C9" s="21">
        <v>716.2818597720435</v>
      </c>
    </row>
    <row r="10" spans="2:3" ht="18" customHeight="1" x14ac:dyDescent="0.3">
      <c r="B10" s="16" t="s">
        <v>125</v>
      </c>
      <c r="C10" s="20">
        <v>717</v>
      </c>
    </row>
    <row r="12" spans="2:3" ht="36" customHeight="1" x14ac:dyDescent="0.3">
      <c r="B12" s="199" t="s">
        <v>411</v>
      </c>
      <c r="C12" s="199"/>
    </row>
    <row r="13" spans="2:3" ht="18" customHeight="1" x14ac:dyDescent="0.3">
      <c r="B13" s="12"/>
      <c r="C13"/>
    </row>
    <row r="14" spans="2:3" ht="54" customHeight="1" x14ac:dyDescent="0.3">
      <c r="B14" s="199" t="s">
        <v>412</v>
      </c>
      <c r="C14" s="199"/>
    </row>
  </sheetData>
  <mergeCells count="2">
    <mergeCell ref="B12:C12"/>
    <mergeCell ref="B14:C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14A8-8DB1-4304-90C0-2D7F342A6BD0}">
  <dimension ref="B2:C97"/>
  <sheetViews>
    <sheetView workbookViewId="0">
      <selection activeCell="B3" sqref="B3"/>
    </sheetView>
  </sheetViews>
  <sheetFormatPr defaultColWidth="9.109375" defaultRowHeight="18" customHeight="1" x14ac:dyDescent="0.3"/>
  <cols>
    <col min="1" max="1" width="3.44140625" style="1" customWidth="1"/>
    <col min="2" max="3" width="27.44140625" style="1" customWidth="1"/>
    <col min="4" max="16384" width="9.109375" style="1"/>
  </cols>
  <sheetData>
    <row r="2" spans="2:3" ht="18" customHeight="1" x14ac:dyDescent="0.3">
      <c r="B2" s="3" t="s">
        <v>166</v>
      </c>
      <c r="C2"/>
    </row>
    <row r="4" spans="2:3" ht="36" customHeight="1" x14ac:dyDescent="0.3">
      <c r="B4" s="4" t="s">
        <v>30</v>
      </c>
      <c r="C4" s="4" t="s">
        <v>162</v>
      </c>
    </row>
    <row r="5" spans="2:3" ht="18" customHeight="1" x14ac:dyDescent="0.3">
      <c r="B5" s="15" t="s">
        <v>31</v>
      </c>
      <c r="C5" s="21">
        <v>695</v>
      </c>
    </row>
    <row r="6" spans="2:3" ht="18" customHeight="1" x14ac:dyDescent="0.3">
      <c r="B6" s="15" t="s">
        <v>32</v>
      </c>
      <c r="C6" s="21">
        <v>709</v>
      </c>
    </row>
    <row r="7" spans="2:3" ht="18" customHeight="1" x14ac:dyDescent="0.3">
      <c r="B7" s="15" t="s">
        <v>33</v>
      </c>
      <c r="C7" s="21">
        <v>726</v>
      </c>
    </row>
    <row r="8" spans="2:3" ht="18" customHeight="1" x14ac:dyDescent="0.3">
      <c r="B8" s="15" t="s">
        <v>34</v>
      </c>
      <c r="C8" s="21">
        <v>708</v>
      </c>
    </row>
    <row r="9" spans="2:3" ht="18" customHeight="1" x14ac:dyDescent="0.3">
      <c r="B9" s="15" t="s">
        <v>35</v>
      </c>
      <c r="C9" s="21">
        <v>710</v>
      </c>
    </row>
    <row r="10" spans="2:3" ht="18" customHeight="1" x14ac:dyDescent="0.3">
      <c r="B10" s="15" t="s">
        <v>36</v>
      </c>
      <c r="C10" s="21">
        <v>736</v>
      </c>
    </row>
    <row r="11" spans="2:3" ht="18" customHeight="1" x14ac:dyDescent="0.3">
      <c r="B11" s="15" t="s">
        <v>37</v>
      </c>
      <c r="C11" s="21">
        <v>711</v>
      </c>
    </row>
    <row r="12" spans="2:3" ht="18" customHeight="1" x14ac:dyDescent="0.3">
      <c r="B12" s="15" t="s">
        <v>38</v>
      </c>
      <c r="C12" s="21">
        <v>700</v>
      </c>
    </row>
    <row r="13" spans="2:3" ht="18" customHeight="1" x14ac:dyDescent="0.3">
      <c r="B13" s="15" t="s">
        <v>39</v>
      </c>
      <c r="C13" s="21">
        <v>718</v>
      </c>
    </row>
    <row r="14" spans="2:3" ht="18" customHeight="1" x14ac:dyDescent="0.3">
      <c r="B14" s="15" t="s">
        <v>40</v>
      </c>
      <c r="C14" s="21">
        <v>723</v>
      </c>
    </row>
    <row r="15" spans="2:3" ht="18" customHeight="1" x14ac:dyDescent="0.3">
      <c r="B15" s="15" t="s">
        <v>41</v>
      </c>
      <c r="C15" s="21">
        <v>709</v>
      </c>
    </row>
    <row r="16" spans="2:3" ht="18" customHeight="1" x14ac:dyDescent="0.3">
      <c r="B16" s="15" t="s">
        <v>42</v>
      </c>
      <c r="C16" s="21">
        <v>700</v>
      </c>
    </row>
    <row r="17" spans="2:3" ht="18" customHeight="1" x14ac:dyDescent="0.3">
      <c r="B17" s="15" t="s">
        <v>43</v>
      </c>
      <c r="C17" s="21">
        <v>727</v>
      </c>
    </row>
    <row r="18" spans="2:3" ht="18" customHeight="1" x14ac:dyDescent="0.3">
      <c r="B18" s="15" t="s">
        <v>44</v>
      </c>
      <c r="C18" s="21">
        <v>709</v>
      </c>
    </row>
    <row r="19" spans="2:3" ht="18" customHeight="1" x14ac:dyDescent="0.3">
      <c r="B19" s="15" t="s">
        <v>45</v>
      </c>
      <c r="C19" s="21">
        <v>714</v>
      </c>
    </row>
    <row r="20" spans="2:3" ht="18" customHeight="1" x14ac:dyDescent="0.3">
      <c r="B20" s="15" t="s">
        <v>46</v>
      </c>
      <c r="C20" s="21">
        <v>712</v>
      </c>
    </row>
    <row r="21" spans="2:3" ht="18" customHeight="1" x14ac:dyDescent="0.3">
      <c r="B21" s="15" t="s">
        <v>47</v>
      </c>
      <c r="C21" s="21">
        <v>709</v>
      </c>
    </row>
    <row r="22" spans="2:3" ht="18" customHeight="1" x14ac:dyDescent="0.3">
      <c r="B22" s="15" t="s">
        <v>48</v>
      </c>
      <c r="C22" s="21">
        <v>710</v>
      </c>
    </row>
    <row r="23" spans="2:3" ht="18" customHeight="1" x14ac:dyDescent="0.3">
      <c r="B23" s="15" t="s">
        <v>49</v>
      </c>
      <c r="C23" s="21">
        <v>726</v>
      </c>
    </row>
    <row r="24" spans="2:3" ht="18" customHeight="1" x14ac:dyDescent="0.3">
      <c r="B24" s="15" t="s">
        <v>50</v>
      </c>
      <c r="C24" s="21">
        <v>720</v>
      </c>
    </row>
    <row r="25" spans="2:3" ht="18" customHeight="1" x14ac:dyDescent="0.3">
      <c r="B25" s="15" t="s">
        <v>51</v>
      </c>
      <c r="C25" s="21">
        <v>753</v>
      </c>
    </row>
    <row r="26" spans="2:3" ht="18" customHeight="1" x14ac:dyDescent="0.3">
      <c r="B26" s="15" t="s">
        <v>52</v>
      </c>
      <c r="C26" s="21">
        <v>718</v>
      </c>
    </row>
    <row r="27" spans="2:3" ht="18" customHeight="1" x14ac:dyDescent="0.3">
      <c r="B27" s="15" t="s">
        <v>53</v>
      </c>
      <c r="C27" s="21">
        <v>723</v>
      </c>
    </row>
    <row r="28" spans="2:3" ht="18" customHeight="1" x14ac:dyDescent="0.3">
      <c r="B28" s="15" t="s">
        <v>54</v>
      </c>
      <c r="C28" s="21">
        <v>687</v>
      </c>
    </row>
    <row r="29" spans="2:3" ht="18" customHeight="1" x14ac:dyDescent="0.3">
      <c r="B29" s="15" t="s">
        <v>55</v>
      </c>
      <c r="C29" s="21">
        <v>711</v>
      </c>
    </row>
    <row r="30" spans="2:3" ht="18" customHeight="1" x14ac:dyDescent="0.3">
      <c r="B30" s="15" t="s">
        <v>56</v>
      </c>
      <c r="C30" s="21">
        <v>730</v>
      </c>
    </row>
    <row r="31" spans="2:3" ht="18" customHeight="1" x14ac:dyDescent="0.3">
      <c r="B31" s="15" t="s">
        <v>57</v>
      </c>
      <c r="C31" s="21">
        <v>703</v>
      </c>
    </row>
    <row r="32" spans="2:3" ht="18" customHeight="1" x14ac:dyDescent="0.3">
      <c r="B32" s="15" t="s">
        <v>58</v>
      </c>
      <c r="C32" s="21">
        <v>751</v>
      </c>
    </row>
    <row r="33" spans="2:3" ht="18" customHeight="1" x14ac:dyDescent="0.3">
      <c r="B33" s="15" t="s">
        <v>59</v>
      </c>
      <c r="C33" s="21">
        <v>727</v>
      </c>
    </row>
    <row r="34" spans="2:3" ht="18" customHeight="1" x14ac:dyDescent="0.3">
      <c r="B34" s="15" t="s">
        <v>60</v>
      </c>
      <c r="C34" s="21">
        <v>708</v>
      </c>
    </row>
    <row r="35" spans="2:3" ht="18" customHeight="1" x14ac:dyDescent="0.3">
      <c r="B35" s="15" t="s">
        <v>61</v>
      </c>
      <c r="C35" s="21">
        <v>715</v>
      </c>
    </row>
    <row r="36" spans="2:3" ht="18" customHeight="1" x14ac:dyDescent="0.3">
      <c r="B36" s="15" t="s">
        <v>62</v>
      </c>
      <c r="C36" s="21">
        <v>724</v>
      </c>
    </row>
    <row r="37" spans="2:3" ht="18" customHeight="1" x14ac:dyDescent="0.3">
      <c r="B37" s="15" t="s">
        <v>63</v>
      </c>
      <c r="C37" s="21">
        <v>708</v>
      </c>
    </row>
    <row r="38" spans="2:3" ht="18" customHeight="1" x14ac:dyDescent="0.3">
      <c r="B38" s="15" t="s">
        <v>64</v>
      </c>
      <c r="C38" s="21">
        <v>713</v>
      </c>
    </row>
    <row r="39" spans="2:3" ht="18" customHeight="1" x14ac:dyDescent="0.3">
      <c r="B39" s="15" t="s">
        <v>65</v>
      </c>
      <c r="C39" s="21">
        <v>726</v>
      </c>
    </row>
    <row r="40" spans="2:3" ht="18" customHeight="1" x14ac:dyDescent="0.3">
      <c r="B40" s="15" t="s">
        <v>66</v>
      </c>
      <c r="C40" s="21">
        <v>696</v>
      </c>
    </row>
    <row r="41" spans="2:3" ht="18" customHeight="1" x14ac:dyDescent="0.3">
      <c r="B41" s="15" t="s">
        <v>67</v>
      </c>
      <c r="C41" s="21">
        <v>701</v>
      </c>
    </row>
    <row r="42" spans="2:3" ht="18" customHeight="1" x14ac:dyDescent="0.3">
      <c r="B42" s="15" t="s">
        <v>68</v>
      </c>
      <c r="C42" s="21">
        <v>739</v>
      </c>
    </row>
    <row r="43" spans="2:3" ht="18" customHeight="1" x14ac:dyDescent="0.3">
      <c r="B43" s="15" t="s">
        <v>69</v>
      </c>
      <c r="C43" s="21">
        <v>713</v>
      </c>
    </row>
    <row r="44" spans="2:3" ht="18" customHeight="1" x14ac:dyDescent="0.3">
      <c r="B44" s="15" t="s">
        <v>70</v>
      </c>
      <c r="C44" s="21">
        <v>692</v>
      </c>
    </row>
    <row r="45" spans="2:3" ht="18" customHeight="1" x14ac:dyDescent="0.3">
      <c r="B45" s="15" t="s">
        <v>71</v>
      </c>
      <c r="C45" s="21">
        <v>708</v>
      </c>
    </row>
    <row r="46" spans="2:3" ht="18" customHeight="1" x14ac:dyDescent="0.3">
      <c r="B46" s="15" t="s">
        <v>72</v>
      </c>
      <c r="C46" s="21">
        <v>724</v>
      </c>
    </row>
    <row r="47" spans="2:3" ht="18" customHeight="1" x14ac:dyDescent="0.3">
      <c r="B47" s="15" t="s">
        <v>73</v>
      </c>
      <c r="C47" s="21">
        <v>731</v>
      </c>
    </row>
    <row r="48" spans="2:3" ht="18" customHeight="1" x14ac:dyDescent="0.3">
      <c r="B48" s="15" t="s">
        <v>74</v>
      </c>
      <c r="C48" s="21">
        <v>694</v>
      </c>
    </row>
    <row r="49" spans="2:3" ht="18" customHeight="1" x14ac:dyDescent="0.3">
      <c r="B49" s="15" t="s">
        <v>75</v>
      </c>
      <c r="C49" s="21">
        <v>720</v>
      </c>
    </row>
    <row r="50" spans="2:3" ht="18" customHeight="1" x14ac:dyDescent="0.3">
      <c r="B50" s="15" t="s">
        <v>76</v>
      </c>
      <c r="C50" s="21">
        <v>714</v>
      </c>
    </row>
    <row r="51" spans="2:3" ht="18" customHeight="1" x14ac:dyDescent="0.3">
      <c r="B51" s="15" t="s">
        <v>77</v>
      </c>
      <c r="C51" s="21">
        <v>721</v>
      </c>
    </row>
    <row r="52" spans="2:3" ht="18" customHeight="1" x14ac:dyDescent="0.3">
      <c r="B52" s="15" t="s">
        <v>78</v>
      </c>
      <c r="C52" s="21">
        <v>701</v>
      </c>
    </row>
    <row r="53" spans="2:3" ht="18" customHeight="1" x14ac:dyDescent="0.3">
      <c r="B53" s="15" t="s">
        <v>79</v>
      </c>
      <c r="C53" s="21">
        <v>724</v>
      </c>
    </row>
    <row r="54" spans="2:3" ht="18" customHeight="1" x14ac:dyDescent="0.3">
      <c r="B54" s="15" t="s">
        <v>80</v>
      </c>
      <c r="C54" s="21">
        <v>712</v>
      </c>
    </row>
    <row r="55" spans="2:3" ht="18" customHeight="1" x14ac:dyDescent="0.3">
      <c r="B55" s="15" t="s">
        <v>81</v>
      </c>
      <c r="C55" s="21">
        <v>697</v>
      </c>
    </row>
    <row r="56" spans="2:3" ht="18" customHeight="1" x14ac:dyDescent="0.3">
      <c r="B56" s="15" t="s">
        <v>82</v>
      </c>
      <c r="C56" s="21">
        <v>745</v>
      </c>
    </row>
    <row r="57" spans="2:3" ht="18" customHeight="1" x14ac:dyDescent="0.3">
      <c r="B57" s="15" t="s">
        <v>83</v>
      </c>
      <c r="C57" s="21">
        <v>701</v>
      </c>
    </row>
    <row r="58" spans="2:3" ht="18" customHeight="1" x14ac:dyDescent="0.3">
      <c r="B58" s="15" t="s">
        <v>84</v>
      </c>
      <c r="C58" s="21">
        <v>743</v>
      </c>
    </row>
    <row r="59" spans="2:3" ht="18" customHeight="1" x14ac:dyDescent="0.3">
      <c r="B59" s="15" t="s">
        <v>85</v>
      </c>
      <c r="C59" s="21">
        <v>724</v>
      </c>
    </row>
    <row r="60" spans="2:3" ht="18" customHeight="1" x14ac:dyDescent="0.3">
      <c r="B60" s="15" t="s">
        <v>86</v>
      </c>
      <c r="C60" s="21">
        <v>724</v>
      </c>
    </row>
    <row r="61" spans="2:3" ht="18" customHeight="1" x14ac:dyDescent="0.3">
      <c r="B61" s="15" t="s">
        <v>87</v>
      </c>
      <c r="C61" s="21">
        <v>707</v>
      </c>
    </row>
    <row r="62" spans="2:3" ht="18" customHeight="1" x14ac:dyDescent="0.3">
      <c r="B62" s="15" t="s">
        <v>88</v>
      </c>
      <c r="C62" s="21">
        <v>711</v>
      </c>
    </row>
    <row r="63" spans="2:3" ht="18" customHeight="1" x14ac:dyDescent="0.3">
      <c r="B63" s="15" t="s">
        <v>89</v>
      </c>
      <c r="C63" s="21">
        <v>713</v>
      </c>
    </row>
    <row r="64" spans="2:3" ht="18" customHeight="1" x14ac:dyDescent="0.3">
      <c r="B64" s="15" t="s">
        <v>90</v>
      </c>
      <c r="C64" s="21">
        <v>707</v>
      </c>
    </row>
    <row r="65" spans="2:3" ht="18" customHeight="1" x14ac:dyDescent="0.3">
      <c r="B65" s="15" t="s">
        <v>91</v>
      </c>
      <c r="C65" s="21">
        <v>715</v>
      </c>
    </row>
    <row r="66" spans="2:3" ht="18" customHeight="1" x14ac:dyDescent="0.3">
      <c r="B66" s="15" t="s">
        <v>92</v>
      </c>
      <c r="C66" s="21">
        <v>734</v>
      </c>
    </row>
    <row r="67" spans="2:3" ht="18" customHeight="1" x14ac:dyDescent="0.3">
      <c r="B67" s="15" t="s">
        <v>93</v>
      </c>
      <c r="C67" s="21">
        <v>719</v>
      </c>
    </row>
    <row r="68" spans="2:3" ht="18" customHeight="1" x14ac:dyDescent="0.3">
      <c r="B68" s="15" t="s">
        <v>94</v>
      </c>
      <c r="C68" s="21">
        <v>708</v>
      </c>
    </row>
    <row r="69" spans="2:3" ht="18" customHeight="1" x14ac:dyDescent="0.3">
      <c r="B69" s="15" t="s">
        <v>95</v>
      </c>
      <c r="C69" s="21">
        <v>713</v>
      </c>
    </row>
    <row r="70" spans="2:3" ht="18" customHeight="1" x14ac:dyDescent="0.3">
      <c r="B70" s="15" t="s">
        <v>96</v>
      </c>
      <c r="C70" s="21">
        <v>687</v>
      </c>
    </row>
    <row r="71" spans="2:3" ht="18" customHeight="1" x14ac:dyDescent="0.3">
      <c r="B71" s="15" t="s">
        <v>97</v>
      </c>
      <c r="C71" s="21">
        <v>725</v>
      </c>
    </row>
    <row r="72" spans="2:3" ht="18" customHeight="1" x14ac:dyDescent="0.3">
      <c r="B72" s="15" t="s">
        <v>98</v>
      </c>
      <c r="C72" s="21">
        <v>717</v>
      </c>
    </row>
    <row r="73" spans="2:3" ht="18" customHeight="1" x14ac:dyDescent="0.3">
      <c r="B73" s="15" t="s">
        <v>99</v>
      </c>
      <c r="C73" s="21">
        <v>748</v>
      </c>
    </row>
    <row r="74" spans="2:3" ht="18" customHeight="1" x14ac:dyDescent="0.3">
      <c r="B74" s="15" t="s">
        <v>100</v>
      </c>
      <c r="C74" s="21">
        <v>712</v>
      </c>
    </row>
    <row r="75" spans="2:3" ht="18" customHeight="1" x14ac:dyDescent="0.3">
      <c r="B75" s="15" t="s">
        <v>101</v>
      </c>
      <c r="C75" s="21">
        <v>697</v>
      </c>
    </row>
    <row r="76" spans="2:3" ht="18" customHeight="1" x14ac:dyDescent="0.3">
      <c r="B76" s="15" t="s">
        <v>102</v>
      </c>
      <c r="C76" s="21">
        <v>717</v>
      </c>
    </row>
    <row r="77" spans="2:3" ht="18" customHeight="1" x14ac:dyDescent="0.3">
      <c r="B77" s="15" t="s">
        <v>103</v>
      </c>
      <c r="C77" s="21">
        <v>691</v>
      </c>
    </row>
    <row r="78" spans="2:3" ht="18" customHeight="1" x14ac:dyDescent="0.3">
      <c r="B78" s="15" t="s">
        <v>104</v>
      </c>
      <c r="C78" s="21">
        <v>715</v>
      </c>
    </row>
    <row r="79" spans="2:3" ht="18" customHeight="1" x14ac:dyDescent="0.3">
      <c r="B79" s="15" t="s">
        <v>105</v>
      </c>
      <c r="C79" s="21">
        <v>722</v>
      </c>
    </row>
    <row r="80" spans="2:3" ht="18" customHeight="1" x14ac:dyDescent="0.3">
      <c r="B80" s="15" t="s">
        <v>106</v>
      </c>
      <c r="C80" s="21">
        <v>716</v>
      </c>
    </row>
    <row r="81" spans="2:3" ht="18" customHeight="1" x14ac:dyDescent="0.3">
      <c r="B81" s="15" t="s">
        <v>107</v>
      </c>
      <c r="C81" s="21">
        <v>721</v>
      </c>
    </row>
    <row r="82" spans="2:3" ht="18" customHeight="1" x14ac:dyDescent="0.3">
      <c r="B82" s="15" t="s">
        <v>108</v>
      </c>
      <c r="C82" s="21">
        <v>711</v>
      </c>
    </row>
    <row r="83" spans="2:3" ht="18" customHeight="1" x14ac:dyDescent="0.3">
      <c r="B83" s="15" t="s">
        <v>109</v>
      </c>
      <c r="C83" s="21">
        <v>721</v>
      </c>
    </row>
    <row r="84" spans="2:3" ht="18" customHeight="1" x14ac:dyDescent="0.3">
      <c r="B84" s="15" t="s">
        <v>110</v>
      </c>
      <c r="C84" s="21">
        <v>728</v>
      </c>
    </row>
    <row r="85" spans="2:3" ht="18" customHeight="1" x14ac:dyDescent="0.3">
      <c r="B85" s="15" t="s">
        <v>111</v>
      </c>
      <c r="C85" s="21">
        <v>717</v>
      </c>
    </row>
    <row r="86" spans="2:3" ht="18" customHeight="1" x14ac:dyDescent="0.3">
      <c r="B86" s="15" t="s">
        <v>112</v>
      </c>
      <c r="C86" s="21">
        <v>692</v>
      </c>
    </row>
    <row r="87" spans="2:3" ht="18" customHeight="1" x14ac:dyDescent="0.3">
      <c r="B87" s="15" t="s">
        <v>113</v>
      </c>
      <c r="C87" s="21">
        <v>741</v>
      </c>
    </row>
    <row r="88" spans="2:3" ht="18" customHeight="1" x14ac:dyDescent="0.3">
      <c r="B88" s="15" t="s">
        <v>114</v>
      </c>
      <c r="C88" s="21">
        <v>723</v>
      </c>
    </row>
    <row r="89" spans="2:3" ht="18" customHeight="1" x14ac:dyDescent="0.3">
      <c r="B89" s="15" t="s">
        <v>115</v>
      </c>
      <c r="C89" s="21">
        <v>730</v>
      </c>
    </row>
    <row r="90" spans="2:3" ht="18" customHeight="1" x14ac:dyDescent="0.3">
      <c r="B90" s="15" t="s">
        <v>116</v>
      </c>
      <c r="C90" s="21">
        <v>720</v>
      </c>
    </row>
    <row r="91" spans="2:3" ht="18" customHeight="1" x14ac:dyDescent="0.3">
      <c r="B91" s="15" t="s">
        <v>117</v>
      </c>
      <c r="C91" s="21">
        <v>730</v>
      </c>
    </row>
    <row r="92" spans="2:3" ht="18" customHeight="1" x14ac:dyDescent="0.3">
      <c r="B92" s="15" t="s">
        <v>118</v>
      </c>
      <c r="C92" s="21">
        <v>724</v>
      </c>
    </row>
    <row r="93" spans="2:3" ht="18" customHeight="1" x14ac:dyDescent="0.3">
      <c r="B93" s="16" t="s">
        <v>125</v>
      </c>
      <c r="C93" s="20">
        <v>717</v>
      </c>
    </row>
    <row r="95" spans="2:3" ht="36" customHeight="1" x14ac:dyDescent="0.3">
      <c r="B95" s="210" t="s">
        <v>163</v>
      </c>
      <c r="C95" s="210"/>
    </row>
    <row r="97" spans="2:3" ht="36" customHeight="1" x14ac:dyDescent="0.3">
      <c r="B97" s="210" t="s">
        <v>164</v>
      </c>
      <c r="C97" s="210"/>
    </row>
  </sheetData>
  <mergeCells count="2">
    <mergeCell ref="B95:C95"/>
    <mergeCell ref="B97:C9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3489-6B43-4FB5-8046-E75FAFC96BBE}">
  <dimension ref="B2:E97"/>
  <sheetViews>
    <sheetView workbookViewId="0">
      <selection activeCell="E4" sqref="E4"/>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168</v>
      </c>
    </row>
    <row r="4" spans="2:5" ht="36" customHeight="1" x14ac:dyDescent="0.3">
      <c r="B4" s="4" t="s">
        <v>30</v>
      </c>
      <c r="C4" s="4" t="s">
        <v>491</v>
      </c>
      <c r="D4" s="5" t="s">
        <v>490</v>
      </c>
      <c r="E4" s="4" t="s">
        <v>489</v>
      </c>
    </row>
    <row r="5" spans="2:5" ht="18" customHeight="1" x14ac:dyDescent="0.3">
      <c r="B5" s="15" t="s">
        <v>31</v>
      </c>
      <c r="C5" s="55">
        <v>15923</v>
      </c>
      <c r="D5" s="55">
        <v>190</v>
      </c>
      <c r="E5" s="36">
        <v>12.960889999999999</v>
      </c>
    </row>
    <row r="6" spans="2:5" ht="18" customHeight="1" x14ac:dyDescent="0.3">
      <c r="B6" s="15" t="s">
        <v>32</v>
      </c>
      <c r="C6" s="55">
        <v>18825</v>
      </c>
      <c r="D6" s="55">
        <v>144</v>
      </c>
      <c r="E6" s="36">
        <v>19.043089999999999</v>
      </c>
    </row>
    <row r="7" spans="2:5" ht="18" customHeight="1" x14ac:dyDescent="0.3">
      <c r="B7" s="15" t="s">
        <v>33</v>
      </c>
      <c r="C7" s="55">
        <v>18440</v>
      </c>
      <c r="D7" s="55">
        <v>152</v>
      </c>
      <c r="E7" s="36">
        <v>14.417179999999998</v>
      </c>
    </row>
    <row r="8" spans="2:5" ht="18" customHeight="1" x14ac:dyDescent="0.3">
      <c r="B8" s="15" t="s">
        <v>34</v>
      </c>
      <c r="C8" s="55">
        <v>18075</v>
      </c>
      <c r="D8" s="55">
        <v>131</v>
      </c>
      <c r="E8" s="36">
        <v>14.058680000000001</v>
      </c>
    </row>
    <row r="9" spans="2:5" ht="18" customHeight="1" x14ac:dyDescent="0.3">
      <c r="B9" s="15" t="s">
        <v>35</v>
      </c>
      <c r="C9" s="55">
        <v>23016</v>
      </c>
      <c r="D9" s="55">
        <v>145</v>
      </c>
      <c r="E9" s="36">
        <v>17.70223</v>
      </c>
    </row>
    <row r="10" spans="2:5" ht="18" customHeight="1" x14ac:dyDescent="0.3">
      <c r="B10" s="15" t="s">
        <v>36</v>
      </c>
      <c r="C10" s="55">
        <v>15886</v>
      </c>
      <c r="D10" s="55">
        <v>137</v>
      </c>
      <c r="E10" s="36">
        <v>15.006549999999999</v>
      </c>
    </row>
    <row r="11" spans="2:5" ht="18" customHeight="1" x14ac:dyDescent="0.3">
      <c r="B11" s="15" t="s">
        <v>37</v>
      </c>
      <c r="C11" s="55">
        <v>15878</v>
      </c>
      <c r="D11" s="55">
        <v>131</v>
      </c>
      <c r="E11" s="36">
        <v>13.788169999999999</v>
      </c>
    </row>
    <row r="12" spans="2:5" ht="18" customHeight="1" x14ac:dyDescent="0.3">
      <c r="B12" s="15" t="s">
        <v>38</v>
      </c>
      <c r="C12" s="55">
        <v>19855</v>
      </c>
      <c r="D12" s="55">
        <v>158</v>
      </c>
      <c r="E12" s="36">
        <v>15.69727</v>
      </c>
    </row>
    <row r="13" spans="2:5" ht="18" customHeight="1" x14ac:dyDescent="0.3">
      <c r="B13" s="15" t="s">
        <v>39</v>
      </c>
      <c r="C13" s="55">
        <v>20951</v>
      </c>
      <c r="D13" s="55">
        <v>161</v>
      </c>
      <c r="E13" s="36">
        <v>17.87894</v>
      </c>
    </row>
    <row r="14" spans="2:5" ht="18" customHeight="1" x14ac:dyDescent="0.3">
      <c r="B14" s="15" t="s">
        <v>40</v>
      </c>
      <c r="C14" s="55">
        <v>18597</v>
      </c>
      <c r="D14" s="55">
        <v>157</v>
      </c>
      <c r="E14" s="36">
        <v>11.36364</v>
      </c>
    </row>
    <row r="15" spans="2:5" ht="18" customHeight="1" x14ac:dyDescent="0.3">
      <c r="B15" s="15" t="s">
        <v>41</v>
      </c>
      <c r="C15" s="55">
        <v>14284</v>
      </c>
      <c r="D15" s="55">
        <v>127</v>
      </c>
      <c r="E15" s="36">
        <v>16.474460000000001</v>
      </c>
    </row>
    <row r="16" spans="2:5" ht="18" customHeight="1" x14ac:dyDescent="0.3">
      <c r="B16" s="15" t="s">
        <v>42</v>
      </c>
      <c r="C16" s="55">
        <v>20757</v>
      </c>
      <c r="D16" s="55">
        <v>163</v>
      </c>
      <c r="E16" s="36">
        <v>15.72123</v>
      </c>
    </row>
    <row r="17" spans="2:5" ht="18" customHeight="1" x14ac:dyDescent="0.3">
      <c r="B17" s="15" t="s">
        <v>43</v>
      </c>
      <c r="C17" s="55">
        <v>20132</v>
      </c>
      <c r="D17" s="55">
        <v>169</v>
      </c>
      <c r="E17" s="36">
        <v>17.316210000000002</v>
      </c>
    </row>
    <row r="18" spans="2:5" ht="18" customHeight="1" x14ac:dyDescent="0.3">
      <c r="B18" s="15" t="s">
        <v>44</v>
      </c>
      <c r="C18" s="55">
        <v>15771</v>
      </c>
      <c r="D18" s="55">
        <v>148</v>
      </c>
      <c r="E18" s="36">
        <v>13.91635</v>
      </c>
    </row>
    <row r="19" spans="2:5" ht="18" customHeight="1" x14ac:dyDescent="0.3">
      <c r="B19" s="15" t="s">
        <v>45</v>
      </c>
      <c r="C19" s="55">
        <v>17523</v>
      </c>
      <c r="D19" s="55">
        <v>135</v>
      </c>
      <c r="E19" s="36">
        <v>16.856289999999998</v>
      </c>
    </row>
    <row r="20" spans="2:5" ht="18" customHeight="1" x14ac:dyDescent="0.3">
      <c r="B20" s="15" t="s">
        <v>46</v>
      </c>
      <c r="C20" s="55">
        <v>19491</v>
      </c>
      <c r="D20" s="55">
        <v>132</v>
      </c>
      <c r="E20" s="36">
        <v>13.53712</v>
      </c>
    </row>
    <row r="21" spans="2:5" ht="18" customHeight="1" x14ac:dyDescent="0.3">
      <c r="B21" s="15" t="s">
        <v>47</v>
      </c>
      <c r="C21" s="55">
        <v>16948</v>
      </c>
      <c r="D21" s="55">
        <v>119</v>
      </c>
      <c r="E21" s="36">
        <v>12.110479999999999</v>
      </c>
    </row>
    <row r="22" spans="2:5" ht="18" customHeight="1" x14ac:dyDescent="0.3">
      <c r="B22" s="15" t="s">
        <v>48</v>
      </c>
      <c r="C22" s="55">
        <v>23007</v>
      </c>
      <c r="D22" s="55">
        <v>175</v>
      </c>
      <c r="E22" s="36">
        <v>19.285910000000001</v>
      </c>
    </row>
    <row r="23" spans="2:5" ht="18" customHeight="1" x14ac:dyDescent="0.3">
      <c r="B23" s="15" t="s">
        <v>49</v>
      </c>
      <c r="C23" s="55">
        <v>20504</v>
      </c>
      <c r="D23" s="55">
        <v>144</v>
      </c>
      <c r="E23" s="36">
        <v>12.597479999999999</v>
      </c>
    </row>
    <row r="24" spans="2:5" ht="18" customHeight="1" x14ac:dyDescent="0.3">
      <c r="B24" s="15" t="s">
        <v>50</v>
      </c>
      <c r="C24" s="55">
        <v>18380</v>
      </c>
      <c r="D24" s="55">
        <v>141</v>
      </c>
      <c r="E24" s="36">
        <v>14.501259999999998</v>
      </c>
    </row>
    <row r="25" spans="2:5" ht="18" customHeight="1" x14ac:dyDescent="0.3">
      <c r="B25" s="15" t="s">
        <v>51</v>
      </c>
      <c r="C25" s="55">
        <v>22864</v>
      </c>
      <c r="D25" s="55">
        <v>180</v>
      </c>
      <c r="E25" s="36">
        <v>17.867350000000002</v>
      </c>
    </row>
    <row r="26" spans="2:5" ht="18" customHeight="1" x14ac:dyDescent="0.3">
      <c r="B26" s="15" t="s">
        <v>52</v>
      </c>
      <c r="C26" s="55">
        <v>19468</v>
      </c>
      <c r="D26" s="55">
        <v>144</v>
      </c>
      <c r="E26" s="36">
        <v>17.630409999999998</v>
      </c>
    </row>
    <row r="27" spans="2:5" ht="18" customHeight="1" x14ac:dyDescent="0.3">
      <c r="B27" s="15" t="s">
        <v>53</v>
      </c>
      <c r="C27" s="55">
        <v>20975</v>
      </c>
      <c r="D27" s="55">
        <v>165</v>
      </c>
      <c r="E27" s="36">
        <v>20.273070000000001</v>
      </c>
    </row>
    <row r="28" spans="2:5" ht="18" customHeight="1" x14ac:dyDescent="0.3">
      <c r="B28" s="15" t="s">
        <v>54</v>
      </c>
      <c r="C28" s="55">
        <v>18046</v>
      </c>
      <c r="D28" s="55">
        <v>161</v>
      </c>
      <c r="E28" s="36">
        <v>15.441179999999999</v>
      </c>
    </row>
    <row r="29" spans="2:5" ht="18" customHeight="1" x14ac:dyDescent="0.3">
      <c r="B29" s="15" t="s">
        <v>55</v>
      </c>
      <c r="C29" s="55">
        <v>23292</v>
      </c>
      <c r="D29" s="55">
        <v>171</v>
      </c>
      <c r="E29" s="36">
        <v>20.83539</v>
      </c>
    </row>
    <row r="30" spans="2:5" ht="18" customHeight="1" x14ac:dyDescent="0.3">
      <c r="B30" s="15" t="s">
        <v>56</v>
      </c>
      <c r="C30" s="55">
        <v>16031</v>
      </c>
      <c r="D30" s="55">
        <v>152</v>
      </c>
      <c r="E30" s="36">
        <v>17.272729999999999</v>
      </c>
    </row>
    <row r="31" spans="2:5" ht="18" customHeight="1" x14ac:dyDescent="0.3">
      <c r="B31" s="15" t="s">
        <v>57</v>
      </c>
      <c r="C31" s="55">
        <v>18984</v>
      </c>
      <c r="D31" s="55">
        <v>152</v>
      </c>
      <c r="E31" s="36">
        <v>17.023679999999999</v>
      </c>
    </row>
    <row r="32" spans="2:5" ht="18" customHeight="1" x14ac:dyDescent="0.3">
      <c r="B32" s="15" t="s">
        <v>58</v>
      </c>
      <c r="C32" s="55">
        <v>22086</v>
      </c>
      <c r="D32" s="55">
        <v>186</v>
      </c>
      <c r="E32" s="36">
        <v>14.21569</v>
      </c>
    </row>
    <row r="33" spans="2:5" ht="18" customHeight="1" x14ac:dyDescent="0.3">
      <c r="B33" s="15" t="s">
        <v>59</v>
      </c>
      <c r="C33" s="55">
        <v>22117</v>
      </c>
      <c r="D33" s="55">
        <v>164</v>
      </c>
      <c r="E33" s="36">
        <v>17.340209999999999</v>
      </c>
    </row>
    <row r="34" spans="2:5" ht="18" customHeight="1" x14ac:dyDescent="0.3">
      <c r="B34" s="15" t="s">
        <v>60</v>
      </c>
      <c r="C34" s="55">
        <v>21369</v>
      </c>
      <c r="D34" s="55">
        <v>127</v>
      </c>
      <c r="E34" s="36">
        <v>13.01146</v>
      </c>
    </row>
    <row r="35" spans="2:5" ht="18" customHeight="1" x14ac:dyDescent="0.3">
      <c r="B35" s="15" t="s">
        <v>61</v>
      </c>
      <c r="C35" s="55">
        <v>22335</v>
      </c>
      <c r="D35" s="55">
        <v>165</v>
      </c>
      <c r="E35" s="36">
        <v>19.629369999999998</v>
      </c>
    </row>
    <row r="36" spans="2:5" ht="18" customHeight="1" x14ac:dyDescent="0.3">
      <c r="B36" s="15" t="s">
        <v>62</v>
      </c>
      <c r="C36" s="55">
        <v>22963</v>
      </c>
      <c r="D36" s="55">
        <v>165</v>
      </c>
      <c r="E36" s="36">
        <v>16.05622</v>
      </c>
    </row>
    <row r="37" spans="2:5" ht="18" customHeight="1" x14ac:dyDescent="0.3">
      <c r="B37" s="15" t="s">
        <v>63</v>
      </c>
      <c r="C37" s="55">
        <v>18406</v>
      </c>
      <c r="D37" s="55">
        <v>149</v>
      </c>
      <c r="E37" s="36">
        <v>13.78579</v>
      </c>
    </row>
    <row r="38" spans="2:5" ht="18" customHeight="1" x14ac:dyDescent="0.3">
      <c r="B38" s="15" t="s">
        <v>64</v>
      </c>
      <c r="C38" s="55">
        <v>16988</v>
      </c>
      <c r="D38" s="55" t="s">
        <v>399</v>
      </c>
      <c r="E38" s="36">
        <v>12.41685</v>
      </c>
    </row>
    <row r="39" spans="2:5" ht="18" customHeight="1" x14ac:dyDescent="0.3">
      <c r="B39" s="15" t="s">
        <v>65</v>
      </c>
      <c r="C39" s="55">
        <v>22024</v>
      </c>
      <c r="D39" s="55">
        <v>204</v>
      </c>
      <c r="E39" s="36">
        <v>14.302059999999999</v>
      </c>
    </row>
    <row r="40" spans="2:5" ht="18" customHeight="1" x14ac:dyDescent="0.3">
      <c r="B40" s="15" t="s">
        <v>66</v>
      </c>
      <c r="C40" s="55">
        <v>18318</v>
      </c>
      <c r="D40" s="55">
        <v>141</v>
      </c>
      <c r="E40" s="36">
        <v>14.460600000000001</v>
      </c>
    </row>
    <row r="41" spans="2:5" ht="18" customHeight="1" x14ac:dyDescent="0.3">
      <c r="B41" s="15" t="s">
        <v>67</v>
      </c>
      <c r="C41" s="55">
        <v>14398</v>
      </c>
      <c r="D41" s="55">
        <v>124</v>
      </c>
      <c r="E41" s="36">
        <v>13.51351</v>
      </c>
    </row>
    <row r="42" spans="2:5" ht="18" customHeight="1" x14ac:dyDescent="0.3">
      <c r="B42" s="15" t="s">
        <v>68</v>
      </c>
      <c r="C42" s="55">
        <v>19266</v>
      </c>
      <c r="D42" s="55" t="s">
        <v>399</v>
      </c>
      <c r="E42" s="36">
        <v>5.5290800000000004</v>
      </c>
    </row>
    <row r="43" spans="2:5" ht="18" customHeight="1" x14ac:dyDescent="0.3">
      <c r="B43" s="15" t="s">
        <v>69</v>
      </c>
      <c r="C43" s="55">
        <v>18894</v>
      </c>
      <c r="D43" s="55">
        <v>155</v>
      </c>
      <c r="E43" s="36">
        <v>15.715009999999999</v>
      </c>
    </row>
    <row r="44" spans="2:5" ht="18" customHeight="1" x14ac:dyDescent="0.3">
      <c r="B44" s="15" t="s">
        <v>70</v>
      </c>
      <c r="C44" s="55">
        <v>19737</v>
      </c>
      <c r="D44" s="55">
        <v>144</v>
      </c>
      <c r="E44" s="36">
        <v>15.13158</v>
      </c>
    </row>
    <row r="45" spans="2:5" ht="18" customHeight="1" x14ac:dyDescent="0.3">
      <c r="B45" s="15" t="s">
        <v>71</v>
      </c>
      <c r="C45" s="55">
        <v>19962</v>
      </c>
      <c r="D45" s="55">
        <v>149</v>
      </c>
      <c r="E45" s="36">
        <v>16.149930000000001</v>
      </c>
    </row>
    <row r="46" spans="2:5" ht="18" customHeight="1" x14ac:dyDescent="0.3">
      <c r="B46" s="15" t="s">
        <v>72</v>
      </c>
      <c r="C46" s="55">
        <v>17920</v>
      </c>
      <c r="D46" s="55">
        <v>154</v>
      </c>
      <c r="E46" s="36">
        <v>17.136889999999998</v>
      </c>
    </row>
    <row r="47" spans="2:5" ht="18" customHeight="1" x14ac:dyDescent="0.3">
      <c r="B47" s="15" t="s">
        <v>73</v>
      </c>
      <c r="C47" s="55">
        <v>20228</v>
      </c>
      <c r="D47" s="55">
        <v>169</v>
      </c>
      <c r="E47" s="36">
        <v>16.575430000000001</v>
      </c>
    </row>
    <row r="48" spans="2:5" ht="18" customHeight="1" x14ac:dyDescent="0.3">
      <c r="B48" s="15" t="s">
        <v>74</v>
      </c>
      <c r="C48" s="55">
        <v>18476</v>
      </c>
      <c r="D48" s="55">
        <v>128</v>
      </c>
      <c r="E48" s="36">
        <v>16.596639999999997</v>
      </c>
    </row>
    <row r="49" spans="2:5" ht="18" customHeight="1" x14ac:dyDescent="0.3">
      <c r="B49" s="15" t="s">
        <v>75</v>
      </c>
      <c r="C49" s="55">
        <v>19982</v>
      </c>
      <c r="D49" s="55">
        <v>160</v>
      </c>
      <c r="E49" s="36">
        <v>17.471260000000001</v>
      </c>
    </row>
    <row r="50" spans="2:5" ht="18" customHeight="1" x14ac:dyDescent="0.3">
      <c r="B50" s="15" t="s">
        <v>76</v>
      </c>
      <c r="C50" s="55">
        <v>16578</v>
      </c>
      <c r="D50" s="55">
        <v>177</v>
      </c>
      <c r="E50" s="36">
        <v>12.760060000000001</v>
      </c>
    </row>
    <row r="51" spans="2:5" ht="18" customHeight="1" x14ac:dyDescent="0.3">
      <c r="B51" s="15" t="s">
        <v>77</v>
      </c>
      <c r="C51" s="55">
        <v>18405</v>
      </c>
      <c r="D51" s="55">
        <v>148</v>
      </c>
      <c r="E51" s="36">
        <v>15.890960000000002</v>
      </c>
    </row>
    <row r="52" spans="2:5" ht="18" customHeight="1" x14ac:dyDescent="0.3">
      <c r="B52" s="15" t="s">
        <v>78</v>
      </c>
      <c r="C52" s="55">
        <v>23063</v>
      </c>
      <c r="D52" s="55">
        <v>164</v>
      </c>
      <c r="E52" s="36">
        <v>20.010349999999999</v>
      </c>
    </row>
    <row r="53" spans="2:5" ht="18" customHeight="1" x14ac:dyDescent="0.3">
      <c r="B53" s="15" t="s">
        <v>79</v>
      </c>
      <c r="C53" s="55">
        <v>20676</v>
      </c>
      <c r="D53" s="55">
        <v>156</v>
      </c>
      <c r="E53" s="36">
        <v>15.176709999999998</v>
      </c>
    </row>
    <row r="54" spans="2:5" ht="18" customHeight="1" x14ac:dyDescent="0.3">
      <c r="B54" s="15" t="s">
        <v>80</v>
      </c>
      <c r="C54" s="55">
        <v>21208</v>
      </c>
      <c r="D54" s="55">
        <v>160</v>
      </c>
      <c r="E54" s="36">
        <v>17.332800000000002</v>
      </c>
    </row>
    <row r="55" spans="2:5" ht="18" customHeight="1" x14ac:dyDescent="0.3">
      <c r="B55" s="15" t="s">
        <v>81</v>
      </c>
      <c r="C55" s="55">
        <v>14267</v>
      </c>
      <c r="D55" s="55">
        <v>134</v>
      </c>
      <c r="E55" s="36">
        <v>11.89873</v>
      </c>
    </row>
    <row r="56" spans="2:5" ht="18" customHeight="1" x14ac:dyDescent="0.3">
      <c r="B56" s="15" t="s">
        <v>82</v>
      </c>
      <c r="C56" s="55">
        <v>21462</v>
      </c>
      <c r="D56" s="55">
        <v>173</v>
      </c>
      <c r="E56" s="36">
        <v>16.51877</v>
      </c>
    </row>
    <row r="57" spans="2:5" ht="18" customHeight="1" x14ac:dyDescent="0.3">
      <c r="B57" s="15" t="s">
        <v>83</v>
      </c>
      <c r="C57" s="55">
        <v>17202</v>
      </c>
      <c r="D57" s="55">
        <v>114</v>
      </c>
      <c r="E57" s="36">
        <v>16.033760000000001</v>
      </c>
    </row>
    <row r="58" spans="2:5" ht="18" customHeight="1" x14ac:dyDescent="0.3">
      <c r="B58" s="15" t="s">
        <v>84</v>
      </c>
      <c r="C58" s="55">
        <v>19446</v>
      </c>
      <c r="D58" s="55">
        <v>144</v>
      </c>
      <c r="E58" s="36">
        <v>13.406940000000001</v>
      </c>
    </row>
    <row r="59" spans="2:5" ht="18" customHeight="1" x14ac:dyDescent="0.3">
      <c r="B59" s="15" t="s">
        <v>85</v>
      </c>
      <c r="C59" s="55">
        <v>19621</v>
      </c>
      <c r="D59" s="55">
        <v>163</v>
      </c>
      <c r="E59" s="36">
        <v>16.345589999999998</v>
      </c>
    </row>
    <row r="60" spans="2:5" ht="18" customHeight="1" x14ac:dyDescent="0.3">
      <c r="B60" s="15" t="s">
        <v>86</v>
      </c>
      <c r="C60" s="55">
        <v>20793</v>
      </c>
      <c r="D60" s="55" t="s">
        <v>399</v>
      </c>
      <c r="E60" s="36">
        <v>11.34904</v>
      </c>
    </row>
    <row r="61" spans="2:5" ht="18" customHeight="1" x14ac:dyDescent="0.3">
      <c r="B61" s="15" t="s">
        <v>87</v>
      </c>
      <c r="C61" s="55">
        <v>20745</v>
      </c>
      <c r="D61" s="55">
        <v>155</v>
      </c>
      <c r="E61" s="36">
        <v>18.43665</v>
      </c>
    </row>
    <row r="62" spans="2:5" ht="18" customHeight="1" x14ac:dyDescent="0.3">
      <c r="B62" s="15" t="s">
        <v>88</v>
      </c>
      <c r="C62" s="55">
        <v>14071</v>
      </c>
      <c r="D62" s="55" t="s">
        <v>399</v>
      </c>
      <c r="E62" s="36">
        <v>11.28668</v>
      </c>
    </row>
    <row r="63" spans="2:5" ht="18" customHeight="1" x14ac:dyDescent="0.3">
      <c r="B63" s="15" t="s">
        <v>89</v>
      </c>
      <c r="C63" s="55">
        <v>14314</v>
      </c>
      <c r="D63" s="55">
        <v>133</v>
      </c>
      <c r="E63" s="36">
        <v>11.88026</v>
      </c>
    </row>
    <row r="64" spans="2:5" ht="18" customHeight="1" x14ac:dyDescent="0.3">
      <c r="B64" s="15" t="s">
        <v>90</v>
      </c>
      <c r="C64" s="55">
        <v>18689</v>
      </c>
      <c r="D64" s="55">
        <v>140</v>
      </c>
      <c r="E64" s="36">
        <v>16.31026</v>
      </c>
    </row>
    <row r="65" spans="2:5" ht="18" customHeight="1" x14ac:dyDescent="0.3">
      <c r="B65" s="15" t="s">
        <v>91</v>
      </c>
      <c r="C65" s="55">
        <v>16334</v>
      </c>
      <c r="D65" s="55" t="s">
        <v>399</v>
      </c>
      <c r="E65" s="36">
        <v>15.428570000000001</v>
      </c>
    </row>
    <row r="66" spans="2:5" ht="18" customHeight="1" x14ac:dyDescent="0.3">
      <c r="B66" s="15" t="s">
        <v>92</v>
      </c>
      <c r="C66" s="55">
        <v>19146</v>
      </c>
      <c r="D66" s="55">
        <v>160</v>
      </c>
      <c r="E66" s="36">
        <v>14.017340000000001</v>
      </c>
    </row>
    <row r="67" spans="2:5" ht="18" customHeight="1" x14ac:dyDescent="0.3">
      <c r="B67" s="15" t="s">
        <v>93</v>
      </c>
      <c r="C67" s="55">
        <v>15694</v>
      </c>
      <c r="D67" s="55">
        <v>146</v>
      </c>
      <c r="E67" s="36">
        <v>13.13485</v>
      </c>
    </row>
    <row r="68" spans="2:5" ht="18" customHeight="1" x14ac:dyDescent="0.3">
      <c r="B68" s="15" t="s">
        <v>94</v>
      </c>
      <c r="C68" s="55">
        <v>15157</v>
      </c>
      <c r="D68" s="55">
        <v>111</v>
      </c>
      <c r="E68" s="36">
        <v>15.154260000000001</v>
      </c>
    </row>
    <row r="69" spans="2:5" ht="18" customHeight="1" x14ac:dyDescent="0.3">
      <c r="B69" s="15" t="s">
        <v>95</v>
      </c>
      <c r="C69" s="55">
        <v>18056</v>
      </c>
      <c r="D69" s="55">
        <v>162</v>
      </c>
      <c r="E69" s="36">
        <v>18.4466</v>
      </c>
    </row>
    <row r="70" spans="2:5" ht="18" customHeight="1" x14ac:dyDescent="0.3">
      <c r="B70" s="15" t="s">
        <v>96</v>
      </c>
      <c r="C70" s="55">
        <v>17257</v>
      </c>
      <c r="D70" s="55">
        <v>135</v>
      </c>
      <c r="E70" s="36">
        <v>14.269539999999999</v>
      </c>
    </row>
    <row r="71" spans="2:5" ht="18" customHeight="1" x14ac:dyDescent="0.3">
      <c r="B71" s="15" t="s">
        <v>97</v>
      </c>
      <c r="C71" s="55">
        <v>21189</v>
      </c>
      <c r="D71" s="55">
        <v>153</v>
      </c>
      <c r="E71" s="36">
        <v>17.823159999999998</v>
      </c>
    </row>
    <row r="72" spans="2:5" ht="18" customHeight="1" x14ac:dyDescent="0.3">
      <c r="B72" s="15" t="s">
        <v>98</v>
      </c>
      <c r="C72" s="55">
        <v>17927</v>
      </c>
      <c r="D72" s="55">
        <v>152</v>
      </c>
      <c r="E72" s="36">
        <v>14.86068</v>
      </c>
    </row>
    <row r="73" spans="2:5" ht="18" customHeight="1" x14ac:dyDescent="0.3">
      <c r="B73" s="15" t="s">
        <v>99</v>
      </c>
      <c r="C73" s="55">
        <v>16222</v>
      </c>
      <c r="D73" s="55">
        <v>144</v>
      </c>
      <c r="E73" s="36">
        <v>15.285450000000001</v>
      </c>
    </row>
    <row r="74" spans="2:5" ht="18" customHeight="1" x14ac:dyDescent="0.3">
      <c r="B74" s="15" t="s">
        <v>100</v>
      </c>
      <c r="C74" s="55">
        <v>17242</v>
      </c>
      <c r="D74" s="55">
        <v>137</v>
      </c>
      <c r="E74" s="36">
        <v>14.863809999999999</v>
      </c>
    </row>
    <row r="75" spans="2:5" ht="18" customHeight="1" x14ac:dyDescent="0.3">
      <c r="B75" s="15" t="s">
        <v>101</v>
      </c>
      <c r="C75" s="55">
        <v>20664</v>
      </c>
      <c r="D75" s="55">
        <v>177</v>
      </c>
      <c r="E75" s="36">
        <v>15.875169999999999</v>
      </c>
    </row>
    <row r="76" spans="2:5" ht="18" customHeight="1" x14ac:dyDescent="0.3">
      <c r="B76" s="15" t="s">
        <v>102</v>
      </c>
      <c r="C76" s="55">
        <v>19561</v>
      </c>
      <c r="D76" s="55">
        <v>137</v>
      </c>
      <c r="E76" s="36">
        <v>14.881269999999999</v>
      </c>
    </row>
    <row r="77" spans="2:5" ht="18" customHeight="1" x14ac:dyDescent="0.3">
      <c r="B77" s="15" t="s">
        <v>103</v>
      </c>
      <c r="C77" s="55">
        <v>17343</v>
      </c>
      <c r="D77" s="55">
        <v>142</v>
      </c>
      <c r="E77" s="36">
        <v>16.179589999999997</v>
      </c>
    </row>
    <row r="78" spans="2:5" ht="18" customHeight="1" x14ac:dyDescent="0.3">
      <c r="B78" s="15" t="s">
        <v>104</v>
      </c>
      <c r="C78" s="55">
        <v>19743</v>
      </c>
      <c r="D78" s="55">
        <v>172</v>
      </c>
      <c r="E78" s="36">
        <v>16.199200000000001</v>
      </c>
    </row>
    <row r="79" spans="2:5" ht="18" customHeight="1" x14ac:dyDescent="0.3">
      <c r="B79" s="15" t="s">
        <v>105</v>
      </c>
      <c r="C79" s="55">
        <v>16435</v>
      </c>
      <c r="D79" s="55">
        <v>120</v>
      </c>
      <c r="E79" s="36">
        <v>14.091219999999998</v>
      </c>
    </row>
    <row r="80" spans="2:5" ht="18" customHeight="1" x14ac:dyDescent="0.3">
      <c r="B80" s="15" t="s">
        <v>106</v>
      </c>
      <c r="C80" s="55">
        <v>22269</v>
      </c>
      <c r="D80" s="55">
        <v>165</v>
      </c>
      <c r="E80" s="36">
        <v>18.720590000000001</v>
      </c>
    </row>
    <row r="81" spans="2:5" ht="18" customHeight="1" x14ac:dyDescent="0.3">
      <c r="B81" s="15" t="s">
        <v>107</v>
      </c>
      <c r="C81" s="55">
        <v>22710</v>
      </c>
      <c r="D81" s="55">
        <v>166</v>
      </c>
      <c r="E81" s="36">
        <v>18.90692</v>
      </c>
    </row>
    <row r="82" spans="2:5" ht="18" customHeight="1" x14ac:dyDescent="0.3">
      <c r="B82" s="15" t="s">
        <v>108</v>
      </c>
      <c r="C82" s="55">
        <v>20339</v>
      </c>
      <c r="D82" s="55">
        <v>149</v>
      </c>
      <c r="E82" s="36">
        <v>16.850490000000001</v>
      </c>
    </row>
    <row r="83" spans="2:5" ht="18" customHeight="1" x14ac:dyDescent="0.3">
      <c r="B83" s="15" t="s">
        <v>109</v>
      </c>
      <c r="C83" s="55">
        <v>19100</v>
      </c>
      <c r="D83" s="55">
        <v>147</v>
      </c>
      <c r="E83" s="36">
        <v>14.093049999999998</v>
      </c>
    </row>
    <row r="84" spans="2:5" ht="18" customHeight="1" x14ac:dyDescent="0.3">
      <c r="B84" s="15" t="s">
        <v>110</v>
      </c>
      <c r="C84" s="55">
        <v>23003</v>
      </c>
      <c r="D84" s="55">
        <v>183</v>
      </c>
      <c r="E84" s="36">
        <v>16.071429999999999</v>
      </c>
    </row>
    <row r="85" spans="2:5" ht="18" customHeight="1" x14ac:dyDescent="0.3">
      <c r="B85" s="15" t="s">
        <v>111</v>
      </c>
      <c r="C85" s="55">
        <v>18270</v>
      </c>
      <c r="D85" s="55">
        <v>137</v>
      </c>
      <c r="E85" s="36">
        <v>17.334779999999999</v>
      </c>
    </row>
    <row r="86" spans="2:5" ht="18" customHeight="1" x14ac:dyDescent="0.3">
      <c r="B86" s="15" t="s">
        <v>112</v>
      </c>
      <c r="C86" s="55">
        <v>15031</v>
      </c>
      <c r="D86" s="55" t="s">
        <v>399</v>
      </c>
      <c r="E86" s="36">
        <v>13.48039</v>
      </c>
    </row>
    <row r="87" spans="2:5" ht="18" customHeight="1" x14ac:dyDescent="0.3">
      <c r="B87" s="15" t="s">
        <v>113</v>
      </c>
      <c r="C87" s="55">
        <v>23184</v>
      </c>
      <c r="D87" s="55">
        <v>177</v>
      </c>
      <c r="E87" s="36">
        <v>17.161539999999999</v>
      </c>
    </row>
    <row r="88" spans="2:5" ht="18" customHeight="1" x14ac:dyDescent="0.3">
      <c r="B88" s="15" t="s">
        <v>114</v>
      </c>
      <c r="C88" s="55">
        <v>23277</v>
      </c>
      <c r="D88" s="55">
        <v>156</v>
      </c>
      <c r="E88" s="36">
        <v>13.91569</v>
      </c>
    </row>
    <row r="89" spans="2:5" ht="18" customHeight="1" x14ac:dyDescent="0.3">
      <c r="B89" s="15" t="s">
        <v>115</v>
      </c>
      <c r="C89" s="55">
        <v>19488</v>
      </c>
      <c r="D89" s="55">
        <v>168</v>
      </c>
      <c r="E89" s="36">
        <v>13.27178</v>
      </c>
    </row>
    <row r="90" spans="2:5" ht="18" customHeight="1" x14ac:dyDescent="0.3">
      <c r="B90" s="15" t="s">
        <v>116</v>
      </c>
      <c r="C90" s="55">
        <v>18786</v>
      </c>
      <c r="D90" s="55">
        <v>140</v>
      </c>
      <c r="E90" s="36">
        <v>13.096269999999999</v>
      </c>
    </row>
    <row r="91" spans="2:5" ht="18" customHeight="1" x14ac:dyDescent="0.3">
      <c r="B91" s="15" t="s">
        <v>117</v>
      </c>
      <c r="C91" s="55">
        <v>23695</v>
      </c>
      <c r="D91" s="55">
        <v>165</v>
      </c>
      <c r="E91" s="36">
        <v>19.684640000000002</v>
      </c>
    </row>
    <row r="92" spans="2:5" ht="18" customHeight="1" x14ac:dyDescent="0.3">
      <c r="B92" s="15" t="s">
        <v>118</v>
      </c>
      <c r="C92" s="55">
        <v>18300</v>
      </c>
      <c r="D92" s="55">
        <v>128</v>
      </c>
      <c r="E92" s="36">
        <v>18.498660000000001</v>
      </c>
    </row>
    <row r="93" spans="2:5" ht="18" customHeight="1" x14ac:dyDescent="0.3">
      <c r="B93" s="16" t="s">
        <v>125</v>
      </c>
      <c r="C93" s="62">
        <v>21152</v>
      </c>
      <c r="D93" s="62">
        <v>162</v>
      </c>
      <c r="E93" s="106">
        <v>17.69491</v>
      </c>
    </row>
    <row r="95" spans="2:5" ht="18" customHeight="1" x14ac:dyDescent="0.3">
      <c r="B95" s="12" t="s">
        <v>413</v>
      </c>
    </row>
    <row r="96" spans="2:5" ht="18" customHeight="1" x14ac:dyDescent="0.3">
      <c r="B96" s="12"/>
    </row>
    <row r="97" spans="2:5" ht="35.25" customHeight="1" x14ac:dyDescent="0.3">
      <c r="B97" s="199" t="s">
        <v>167</v>
      </c>
      <c r="C97" s="199"/>
      <c r="D97" s="199"/>
      <c r="E97" s="199"/>
    </row>
  </sheetData>
  <mergeCells count="1">
    <mergeCell ref="B97:E9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9FD8-5749-479E-97F1-61594ADC2967}">
  <dimension ref="B2:H28"/>
  <sheetViews>
    <sheetView workbookViewId="0">
      <selection activeCell="N10" sqref="N10"/>
    </sheetView>
  </sheetViews>
  <sheetFormatPr defaultColWidth="9.109375" defaultRowHeight="18" customHeight="1" x14ac:dyDescent="0.3"/>
  <cols>
    <col min="1" max="1" width="3.44140625" style="1" customWidth="1"/>
    <col min="2" max="8" width="18.33203125" style="1" customWidth="1"/>
    <col min="9" max="16384" width="9.109375" style="1"/>
  </cols>
  <sheetData>
    <row r="2" spans="2:8" ht="18" customHeight="1" x14ac:dyDescent="0.3">
      <c r="B2" s="3" t="s">
        <v>172</v>
      </c>
      <c r="C2" s="3"/>
      <c r="D2" s="3"/>
      <c r="E2" s="3"/>
      <c r="F2" s="3"/>
    </row>
    <row r="4" spans="2:8" ht="27" customHeight="1" x14ac:dyDescent="0.3">
      <c r="B4" s="201" t="s">
        <v>1</v>
      </c>
      <c r="C4" s="212" t="s">
        <v>414</v>
      </c>
      <c r="D4" s="213"/>
      <c r="E4" s="212" t="s">
        <v>169</v>
      </c>
      <c r="F4" s="213"/>
      <c r="G4" s="212" t="s">
        <v>415</v>
      </c>
      <c r="H4" s="213"/>
    </row>
    <row r="5" spans="2:8" ht="18" customHeight="1" x14ac:dyDescent="0.3">
      <c r="B5" s="211"/>
      <c r="C5" s="64" t="s">
        <v>170</v>
      </c>
      <c r="D5" s="64" t="s">
        <v>3</v>
      </c>
      <c r="E5" s="64" t="s">
        <v>170</v>
      </c>
      <c r="F5" s="64" t="s">
        <v>3</v>
      </c>
      <c r="G5" s="64" t="s">
        <v>170</v>
      </c>
      <c r="H5" s="64" t="s">
        <v>3</v>
      </c>
    </row>
    <row r="6" spans="2:8" ht="18" customHeight="1" x14ac:dyDescent="0.3">
      <c r="B6" s="6">
        <v>2001</v>
      </c>
      <c r="C6" s="55">
        <v>129937.37333333334</v>
      </c>
      <c r="D6" s="55">
        <v>98612.166666666672</v>
      </c>
      <c r="E6" s="55">
        <v>42228</v>
      </c>
      <c r="F6" s="55">
        <v>41780</v>
      </c>
      <c r="G6" s="63">
        <v>3.077043036216097</v>
      </c>
      <c r="H6" s="65">
        <v>2.360272059996809</v>
      </c>
    </row>
    <row r="7" spans="2:8" ht="18" customHeight="1" x14ac:dyDescent="0.3">
      <c r="B7" s="6">
        <v>2002</v>
      </c>
      <c r="C7" s="55">
        <v>140065.625</v>
      </c>
      <c r="D7" s="55">
        <v>102893.05583333333</v>
      </c>
      <c r="E7" s="55">
        <v>42409</v>
      </c>
      <c r="F7" s="55">
        <v>42246</v>
      </c>
      <c r="G7" s="63">
        <v>3.3027334999646301</v>
      </c>
      <c r="H7" s="65">
        <v>2.4355691860373367</v>
      </c>
    </row>
    <row r="8" spans="2:8" ht="18" customHeight="1" x14ac:dyDescent="0.3">
      <c r="B8" s="6">
        <v>2003</v>
      </c>
      <c r="C8" s="55">
        <v>152276.95833333334</v>
      </c>
      <c r="D8" s="55">
        <v>108455.69499999999</v>
      </c>
      <c r="E8" s="55">
        <v>43318</v>
      </c>
      <c r="F8" s="55">
        <v>43119</v>
      </c>
      <c r="G8" s="63">
        <v>3.5153275389753298</v>
      </c>
      <c r="H8" s="65">
        <v>2.5152646165263572</v>
      </c>
    </row>
    <row r="9" spans="2:8" ht="18" customHeight="1" x14ac:dyDescent="0.3">
      <c r="B9" s="6">
        <v>2004</v>
      </c>
      <c r="C9" s="55">
        <v>167536.89583333334</v>
      </c>
      <c r="D9" s="55">
        <v>111458.33333333333</v>
      </c>
      <c r="E9" s="55">
        <v>44334</v>
      </c>
      <c r="F9" s="55">
        <v>43371</v>
      </c>
      <c r="G9" s="63">
        <v>3.7789708989338506</v>
      </c>
      <c r="H9" s="65">
        <v>2.5698815644862543</v>
      </c>
    </row>
    <row r="10" spans="2:8" ht="18" customHeight="1" x14ac:dyDescent="0.3">
      <c r="B10" s="6">
        <v>2005</v>
      </c>
      <c r="C10" s="55">
        <v>184909.58333333334</v>
      </c>
      <c r="D10" s="55">
        <v>115156.25</v>
      </c>
      <c r="E10" s="55">
        <v>46242</v>
      </c>
      <c r="F10" s="55">
        <v>43547</v>
      </c>
      <c r="G10" s="63">
        <v>3.9987367184233671</v>
      </c>
      <c r="H10" s="65">
        <v>2.6444129331526858</v>
      </c>
    </row>
    <row r="11" spans="2:8" ht="18" customHeight="1" x14ac:dyDescent="0.3">
      <c r="B11" s="6">
        <v>2006</v>
      </c>
      <c r="C11" s="55">
        <v>189962.61166666666</v>
      </c>
      <c r="D11" s="55">
        <v>112879.16666666667</v>
      </c>
      <c r="E11" s="55">
        <v>48451</v>
      </c>
      <c r="F11" s="55">
        <v>44609</v>
      </c>
      <c r="G11" s="63">
        <v>3.9207160154933161</v>
      </c>
      <c r="H11" s="65">
        <v>2.5304123980960496</v>
      </c>
    </row>
    <row r="12" spans="2:8" ht="18" customHeight="1" x14ac:dyDescent="0.3">
      <c r="B12" s="6">
        <v>2007</v>
      </c>
      <c r="C12" s="55">
        <v>183833.33333333334</v>
      </c>
      <c r="D12" s="55">
        <v>108017.91666666701</v>
      </c>
      <c r="E12" s="55">
        <v>50740</v>
      </c>
      <c r="F12" s="55">
        <v>46645</v>
      </c>
      <c r="G12" s="63">
        <v>3.6230455919064513</v>
      </c>
      <c r="H12" s="65">
        <v>2.3157448100904063</v>
      </c>
    </row>
    <row r="13" spans="2:8" ht="18" customHeight="1" x14ac:dyDescent="0.3">
      <c r="B13" s="6">
        <v>2008</v>
      </c>
      <c r="C13" s="55">
        <v>166479.285</v>
      </c>
      <c r="D13" s="55">
        <v>93293.333333333328</v>
      </c>
      <c r="E13" s="55">
        <v>52029</v>
      </c>
      <c r="F13" s="55">
        <v>48011</v>
      </c>
      <c r="G13" s="63">
        <v>3.1997402410194313</v>
      </c>
      <c r="H13" s="65">
        <v>1.9431658022814216</v>
      </c>
    </row>
    <row r="14" spans="2:8" ht="18" customHeight="1" x14ac:dyDescent="0.3">
      <c r="B14" s="6">
        <v>2009</v>
      </c>
      <c r="C14" s="55">
        <v>148107.59833333333</v>
      </c>
      <c r="D14" s="55">
        <v>88511.111666666649</v>
      </c>
      <c r="E14" s="55">
        <v>50221</v>
      </c>
      <c r="F14" s="55">
        <v>45467</v>
      </c>
      <c r="G14" s="63">
        <v>2.9491168701008208</v>
      </c>
      <c r="H14" s="65">
        <v>1.946711057836819</v>
      </c>
    </row>
    <row r="15" spans="2:8" ht="18" customHeight="1" x14ac:dyDescent="0.3">
      <c r="B15" s="6">
        <v>2010</v>
      </c>
      <c r="C15" s="55">
        <v>146853.49416666667</v>
      </c>
      <c r="D15" s="55">
        <v>89283.333333333328</v>
      </c>
      <c r="E15" s="55">
        <v>50046</v>
      </c>
      <c r="F15" s="55">
        <v>45151</v>
      </c>
      <c r="G15" s="63">
        <v>2.9343702626916572</v>
      </c>
      <c r="H15" s="65">
        <v>1.9774386687633347</v>
      </c>
    </row>
    <row r="16" spans="2:8" ht="18" customHeight="1" x14ac:dyDescent="0.3">
      <c r="B16" s="6">
        <v>2011</v>
      </c>
      <c r="C16" s="55">
        <v>141280.64249999999</v>
      </c>
      <c r="D16" s="55">
        <v>82418.5</v>
      </c>
      <c r="E16" s="55">
        <v>50502</v>
      </c>
      <c r="F16" s="55">
        <v>45803</v>
      </c>
      <c r="G16" s="63">
        <v>2.7975256920517997</v>
      </c>
      <c r="H16" s="65">
        <v>1.799412702224745</v>
      </c>
    </row>
    <row r="17" spans="2:8" ht="18" customHeight="1" x14ac:dyDescent="0.3">
      <c r="B17" s="6">
        <v>2012</v>
      </c>
      <c r="C17" s="55">
        <v>149315.03333333333</v>
      </c>
      <c r="D17" s="55">
        <v>88536.25</v>
      </c>
      <c r="E17" s="55">
        <v>51371</v>
      </c>
      <c r="F17" s="55">
        <v>46873</v>
      </c>
      <c r="G17" s="63">
        <v>2.9066016494390476</v>
      </c>
      <c r="H17" s="65">
        <v>1.8888539244341092</v>
      </c>
    </row>
    <row r="18" spans="2:8" ht="18" customHeight="1" x14ac:dyDescent="0.3">
      <c r="B18" s="6">
        <v>2013</v>
      </c>
      <c r="C18" s="55">
        <v>164274.42250000002</v>
      </c>
      <c r="D18" s="55">
        <v>95959.5</v>
      </c>
      <c r="E18" s="55">
        <v>52250</v>
      </c>
      <c r="F18" s="55">
        <v>48138</v>
      </c>
      <c r="G18" s="63">
        <v>3.1440080861244022</v>
      </c>
      <c r="H18" s="65">
        <v>1.9934251526860276</v>
      </c>
    </row>
    <row r="19" spans="2:8" ht="18" customHeight="1" x14ac:dyDescent="0.3">
      <c r="B19" s="6">
        <v>2014</v>
      </c>
      <c r="C19" s="55">
        <v>171261.52333333335</v>
      </c>
      <c r="D19" s="55">
        <v>104250</v>
      </c>
      <c r="E19" s="55">
        <v>53657</v>
      </c>
      <c r="F19" s="55">
        <v>49349</v>
      </c>
      <c r="G19" s="63">
        <v>3.1917834268284353</v>
      </c>
      <c r="H19" s="65">
        <v>2.1125048126608443</v>
      </c>
    </row>
    <row r="20" spans="2:8" ht="18" customHeight="1" x14ac:dyDescent="0.3">
      <c r="B20" s="6">
        <v>2015</v>
      </c>
      <c r="C20" s="55">
        <v>181525</v>
      </c>
      <c r="D20" s="55">
        <v>106966.66666666667</v>
      </c>
      <c r="E20" s="55">
        <v>55775</v>
      </c>
      <c r="F20" s="55">
        <v>51086</v>
      </c>
      <c r="G20" s="63">
        <v>3.254594352308382</v>
      </c>
      <c r="H20" s="65">
        <v>2.0938548069268816</v>
      </c>
    </row>
    <row r="21" spans="2:8" ht="18" customHeight="1" x14ac:dyDescent="0.3">
      <c r="B21" s="6">
        <v>2016</v>
      </c>
      <c r="C21" s="55">
        <v>191960.03166666665</v>
      </c>
      <c r="D21" s="55">
        <v>114670.83333333333</v>
      </c>
      <c r="E21" s="55">
        <v>57617</v>
      </c>
      <c r="F21" s="55">
        <v>52357</v>
      </c>
      <c r="G21" s="63">
        <v>3.3316561373668647</v>
      </c>
      <c r="H21" s="65">
        <v>2.1901719604510062</v>
      </c>
    </row>
    <row r="22" spans="2:8" ht="18" customHeight="1" x14ac:dyDescent="0.3">
      <c r="B22" s="6">
        <v>2017</v>
      </c>
      <c r="C22" s="55">
        <v>201877.47500000001</v>
      </c>
      <c r="D22" s="55">
        <v>117108.33333333333</v>
      </c>
      <c r="E22" s="55">
        <v>60336</v>
      </c>
      <c r="F22" s="55">
        <v>54077</v>
      </c>
      <c r="G22" s="63">
        <v>3.3458876127022013</v>
      </c>
      <c r="H22" s="65">
        <v>2.1655848758868528</v>
      </c>
    </row>
    <row r="23" spans="2:8" ht="18" customHeight="1" x14ac:dyDescent="0.3">
      <c r="B23" s="6">
        <v>2018</v>
      </c>
      <c r="C23" s="55">
        <v>213095.08333333334</v>
      </c>
      <c r="D23" s="55">
        <v>123316.66666666667</v>
      </c>
      <c r="E23" s="55">
        <v>61937</v>
      </c>
      <c r="F23" s="55">
        <v>56155</v>
      </c>
      <c r="G23" s="63">
        <v>3.4405134787499128</v>
      </c>
      <c r="H23" s="65">
        <v>2.1960051049179357</v>
      </c>
    </row>
    <row r="24" spans="2:8" ht="18" customHeight="1" x14ac:dyDescent="0.3">
      <c r="B24" s="6">
        <v>2019</v>
      </c>
      <c r="C24" s="55">
        <v>224210.07416666669</v>
      </c>
      <c r="D24" s="55">
        <v>129898.375</v>
      </c>
      <c r="E24" s="55">
        <v>65712</v>
      </c>
      <c r="F24" s="55">
        <v>58704</v>
      </c>
      <c r="G24" s="63">
        <v>3.4120111116183756</v>
      </c>
      <c r="H24" s="65">
        <v>2.2127687210411557</v>
      </c>
    </row>
    <row r="25" spans="2:8" ht="18" customHeight="1" x14ac:dyDescent="0.3">
      <c r="B25" s="6">
        <v>2020</v>
      </c>
      <c r="C25" s="55">
        <v>245593.75</v>
      </c>
      <c r="D25" s="55">
        <v>143875</v>
      </c>
      <c r="E25" s="55">
        <v>67340</v>
      </c>
      <c r="F25" s="55">
        <v>60360</v>
      </c>
      <c r="G25" s="63">
        <v>3.6470708345708345</v>
      </c>
      <c r="H25" s="65">
        <v>2.3836149768058319</v>
      </c>
    </row>
    <row r="26" spans="2:8" ht="18" customHeight="1" x14ac:dyDescent="0.3">
      <c r="B26" s="6">
        <v>2021</v>
      </c>
      <c r="C26" s="55">
        <v>283341.28416666703</v>
      </c>
      <c r="D26" s="55">
        <v>160500</v>
      </c>
      <c r="E26" s="55">
        <v>69717</v>
      </c>
      <c r="F26" s="55">
        <v>62286</v>
      </c>
      <c r="G26" s="63">
        <v>4.064163463239483</v>
      </c>
      <c r="H26" s="65">
        <v>2.5768230420961373</v>
      </c>
    </row>
    <row r="28" spans="2:8" ht="18" customHeight="1" x14ac:dyDescent="0.3">
      <c r="B28" s="12" t="s">
        <v>171</v>
      </c>
      <c r="C28" s="12"/>
      <c r="D28" s="12"/>
      <c r="E28" s="12"/>
      <c r="F28" s="12"/>
    </row>
  </sheetData>
  <mergeCells count="4">
    <mergeCell ref="B4:B5"/>
    <mergeCell ref="C4:D4"/>
    <mergeCell ref="E4:F4"/>
    <mergeCell ref="G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3F4A-28D3-415B-ADD8-68832FAAEC7E}">
  <dimension ref="A1:I24"/>
  <sheetViews>
    <sheetView workbookViewId="0">
      <selection activeCell="C27" sqref="C27"/>
    </sheetView>
  </sheetViews>
  <sheetFormatPr defaultColWidth="9.109375" defaultRowHeight="18" customHeight="1" x14ac:dyDescent="0.3"/>
  <cols>
    <col min="1" max="1" width="3.44140625" style="1" customWidth="1"/>
    <col min="2" max="4" width="18.33203125" style="1" customWidth="1"/>
    <col min="5" max="16384" width="9.109375" style="1"/>
  </cols>
  <sheetData>
    <row r="1" spans="1:6" ht="18" customHeight="1" x14ac:dyDescent="0.3">
      <c r="A1" s="2"/>
    </row>
    <row r="2" spans="1:6" ht="18" customHeight="1" x14ac:dyDescent="0.3">
      <c r="B2" s="3" t="s">
        <v>0</v>
      </c>
      <c r="C2"/>
      <c r="D2"/>
      <c r="E2"/>
      <c r="F2"/>
    </row>
    <row r="3" spans="1:6" ht="18" customHeight="1" x14ac:dyDescent="0.3">
      <c r="B3"/>
    </row>
    <row r="4" spans="1:6" ht="36" customHeight="1" x14ac:dyDescent="0.3">
      <c r="B4" s="4" t="s">
        <v>1</v>
      </c>
      <c r="C4" s="4" t="s">
        <v>2</v>
      </c>
      <c r="D4" s="5" t="s">
        <v>3</v>
      </c>
    </row>
    <row r="5" spans="1:6" ht="18" customHeight="1" x14ac:dyDescent="0.3">
      <c r="B5" s="6">
        <v>2005</v>
      </c>
      <c r="C5" s="7">
        <v>0.68900000000000006</v>
      </c>
      <c r="D5" s="8">
        <v>0.73299999999999998</v>
      </c>
    </row>
    <row r="6" spans="1:6" ht="18" customHeight="1" x14ac:dyDescent="0.3">
      <c r="B6" s="6">
        <v>2006</v>
      </c>
      <c r="C6" s="7">
        <v>0.68799999999999994</v>
      </c>
      <c r="D6" s="8">
        <v>0.72099999999999997</v>
      </c>
    </row>
    <row r="7" spans="1:6" ht="18" customHeight="1" x14ac:dyDescent="0.3">
      <c r="B7" s="6">
        <v>2007</v>
      </c>
      <c r="C7" s="7">
        <v>0.68099999999999994</v>
      </c>
      <c r="D7" s="8">
        <v>0.71400000000000008</v>
      </c>
    </row>
    <row r="8" spans="1:6" ht="18" customHeight="1" x14ac:dyDescent="0.3">
      <c r="B8" s="6">
        <v>2008</v>
      </c>
      <c r="C8" s="7">
        <v>0.67799999999999994</v>
      </c>
      <c r="D8" s="8">
        <v>0.70799999999999996</v>
      </c>
    </row>
    <row r="9" spans="1:6" ht="18" customHeight="1" x14ac:dyDescent="0.3">
      <c r="B9" s="6">
        <v>2009</v>
      </c>
      <c r="C9" s="7">
        <v>0.67400000000000004</v>
      </c>
      <c r="D9" s="8">
        <v>0.69700000000000006</v>
      </c>
    </row>
    <row r="10" spans="1:6" ht="18" customHeight="1" x14ac:dyDescent="0.3">
      <c r="B10" s="6">
        <v>2010</v>
      </c>
      <c r="C10" s="7">
        <v>0.66900000000000004</v>
      </c>
      <c r="D10" s="8">
        <v>0.69700000000000006</v>
      </c>
    </row>
    <row r="11" spans="1:6" ht="18" customHeight="1" x14ac:dyDescent="0.3">
      <c r="B11" s="6">
        <v>2011</v>
      </c>
      <c r="C11" s="7">
        <v>0.66099999999999992</v>
      </c>
      <c r="D11" s="8">
        <v>0.68900000000000006</v>
      </c>
    </row>
    <row r="12" spans="1:6" ht="18" customHeight="1" x14ac:dyDescent="0.3">
      <c r="B12" s="6">
        <v>2012</v>
      </c>
      <c r="C12" s="7">
        <v>0.65400000000000003</v>
      </c>
      <c r="D12" s="8">
        <v>0.67900000000000005</v>
      </c>
    </row>
    <row r="13" spans="1:6" ht="18" customHeight="1" x14ac:dyDescent="0.3">
      <c r="B13" s="6">
        <v>2013</v>
      </c>
      <c r="C13" s="7">
        <v>0.65099999999999991</v>
      </c>
      <c r="D13" s="8">
        <v>0.67900000000000005</v>
      </c>
    </row>
    <row r="14" spans="1:6" ht="18" customHeight="1" x14ac:dyDescent="0.3">
      <c r="B14" s="6">
        <v>2014</v>
      </c>
      <c r="C14" s="7">
        <v>0.64500000000000002</v>
      </c>
      <c r="D14" s="8">
        <v>0.67299999999999993</v>
      </c>
    </row>
    <row r="15" spans="1:6" ht="18" customHeight="1" x14ac:dyDescent="0.3">
      <c r="B15" s="6">
        <v>2015</v>
      </c>
      <c r="C15" s="7">
        <v>0.63700000000000001</v>
      </c>
      <c r="D15" s="8">
        <v>0.66400000000000003</v>
      </c>
    </row>
    <row r="16" spans="1:6" ht="18" customHeight="1" x14ac:dyDescent="0.3">
      <c r="B16" s="6">
        <v>2016</v>
      </c>
      <c r="C16" s="7">
        <v>0.63400000000000001</v>
      </c>
      <c r="D16" s="8">
        <v>0.66099999999999992</v>
      </c>
    </row>
    <row r="17" spans="2:9" ht="18" customHeight="1" x14ac:dyDescent="0.3">
      <c r="B17" s="6">
        <v>2017</v>
      </c>
      <c r="C17" s="7">
        <v>0.63900000000000001</v>
      </c>
      <c r="D17" s="8">
        <v>0.66</v>
      </c>
    </row>
    <row r="18" spans="2:9" ht="18" customHeight="1" x14ac:dyDescent="0.3">
      <c r="B18" s="6">
        <v>2018</v>
      </c>
      <c r="C18" s="7">
        <v>0.64400000000000002</v>
      </c>
      <c r="D18" s="8">
        <v>0.67299999999999993</v>
      </c>
    </row>
    <row r="19" spans="2:9" ht="18" customHeight="1" x14ac:dyDescent="0.3">
      <c r="B19" s="6">
        <v>2019</v>
      </c>
      <c r="C19" s="7">
        <v>0.64550000000000007</v>
      </c>
      <c r="D19" s="8">
        <v>0.68175000000000008</v>
      </c>
    </row>
    <row r="20" spans="2:9" ht="18" customHeight="1" x14ac:dyDescent="0.3">
      <c r="B20" s="9">
        <v>2020</v>
      </c>
      <c r="C20" s="7">
        <v>0.66599999999999993</v>
      </c>
      <c r="D20" s="7">
        <v>0.69400000000000006</v>
      </c>
    </row>
    <row r="21" spans="2:9" ht="18" customHeight="1" x14ac:dyDescent="0.3">
      <c r="B21" s="10">
        <v>2021</v>
      </c>
      <c r="C21" s="11">
        <v>0.65500000000000003</v>
      </c>
      <c r="D21" s="11">
        <v>0.67400000000000004</v>
      </c>
    </row>
    <row r="22" spans="2:9" ht="18" customHeight="1" x14ac:dyDescent="0.3">
      <c r="B22" s="6">
        <v>2022</v>
      </c>
      <c r="C22" s="11">
        <v>0.65799999999999992</v>
      </c>
      <c r="D22" s="11">
        <v>0.66</v>
      </c>
    </row>
    <row r="23" spans="2:9" ht="18" customHeight="1" x14ac:dyDescent="0.3">
      <c r="B23"/>
    </row>
    <row r="24" spans="2:9" ht="27" customHeight="1" x14ac:dyDescent="0.3">
      <c r="B24" s="199" t="s">
        <v>4</v>
      </c>
      <c r="C24" s="199"/>
      <c r="D24" s="199"/>
      <c r="E24" s="199"/>
      <c r="F24" s="199"/>
      <c r="G24" s="13"/>
      <c r="H24" s="13"/>
      <c r="I24" s="13"/>
    </row>
  </sheetData>
  <mergeCells count="1">
    <mergeCell ref="B24:F2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9CC33-85B9-4DFB-A607-F7888BA82A99}">
  <dimension ref="B2:D15"/>
  <sheetViews>
    <sheetView workbookViewId="0">
      <selection activeCell="D19" sqref="D19"/>
    </sheetView>
  </sheetViews>
  <sheetFormatPr defaultColWidth="9.109375" defaultRowHeight="18" customHeight="1" x14ac:dyDescent="0.3"/>
  <cols>
    <col min="1" max="1" width="3.44140625" style="1" customWidth="1"/>
    <col min="2" max="4" width="30.88671875" style="1" customWidth="1"/>
    <col min="5" max="16384" width="9.109375" style="1"/>
  </cols>
  <sheetData>
    <row r="2" spans="2:4" ht="18" customHeight="1" x14ac:dyDescent="0.3">
      <c r="B2" s="3" t="s">
        <v>185</v>
      </c>
    </row>
    <row r="4" spans="2:4" ht="53.25" customHeight="1" x14ac:dyDescent="0.3">
      <c r="B4" s="33" t="s">
        <v>173</v>
      </c>
      <c r="C4" s="34" t="s">
        <v>174</v>
      </c>
      <c r="D4" s="34" t="s">
        <v>175</v>
      </c>
    </row>
    <row r="5" spans="2:4" ht="18" customHeight="1" x14ac:dyDescent="0.3">
      <c r="B5" s="15" t="s">
        <v>176</v>
      </c>
      <c r="C5" s="55">
        <v>212277</v>
      </c>
      <c r="D5" s="65">
        <v>0.75608756483274209</v>
      </c>
    </row>
    <row r="6" spans="2:4" ht="18" customHeight="1" x14ac:dyDescent="0.3">
      <c r="B6" s="15" t="s">
        <v>177</v>
      </c>
      <c r="C6" s="55">
        <v>97203</v>
      </c>
      <c r="D6" s="65">
        <v>1.6511836054442763</v>
      </c>
    </row>
    <row r="7" spans="2:4" ht="18" customHeight="1" x14ac:dyDescent="0.3">
      <c r="B7" s="66" t="s">
        <v>178</v>
      </c>
      <c r="C7" s="67">
        <v>62286</v>
      </c>
      <c r="D7" s="68">
        <v>2.5768230420961373</v>
      </c>
    </row>
    <row r="8" spans="2:4" ht="18" customHeight="1" x14ac:dyDescent="0.3">
      <c r="B8" s="15" t="s">
        <v>179</v>
      </c>
      <c r="C8" s="55">
        <v>37398</v>
      </c>
      <c r="D8" s="65">
        <v>4.2916733515161241</v>
      </c>
    </row>
    <row r="9" spans="2:4" ht="18" customHeight="1" x14ac:dyDescent="0.3">
      <c r="B9" s="15" t="s">
        <v>180</v>
      </c>
      <c r="C9" s="55">
        <v>13425</v>
      </c>
      <c r="D9" s="65">
        <v>11.955307262569832</v>
      </c>
    </row>
    <row r="10" spans="2:4" ht="9" customHeight="1" x14ac:dyDescent="0.3">
      <c r="B10" s="69"/>
      <c r="C10" s="70"/>
      <c r="D10" s="71"/>
    </row>
    <row r="11" spans="2:4" ht="18" customHeight="1" x14ac:dyDescent="0.3">
      <c r="B11" s="16" t="s">
        <v>181</v>
      </c>
      <c r="C11" s="62">
        <v>160500</v>
      </c>
      <c r="D11" s="72" t="s">
        <v>182</v>
      </c>
    </row>
    <row r="13" spans="2:4" ht="36" customHeight="1" x14ac:dyDescent="0.3">
      <c r="B13" s="199" t="s">
        <v>183</v>
      </c>
      <c r="C13" s="199"/>
      <c r="D13" s="199"/>
    </row>
    <row r="14" spans="2:4" ht="18" customHeight="1" x14ac:dyDescent="0.3">
      <c r="B14" s="13"/>
      <c r="C14" s="13"/>
      <c r="D14" s="13"/>
    </row>
    <row r="15" spans="2:4" ht="18" customHeight="1" x14ac:dyDescent="0.3">
      <c r="B15" s="12" t="s">
        <v>184</v>
      </c>
    </row>
  </sheetData>
  <mergeCells count="1">
    <mergeCell ref="B13: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8EC7-983D-47E8-9953-27D42C9C74A9}">
  <dimension ref="B2:E96"/>
  <sheetViews>
    <sheetView workbookViewId="0">
      <selection activeCell="J17" sqref="J17"/>
    </sheetView>
  </sheetViews>
  <sheetFormatPr defaultColWidth="9.109375" defaultRowHeight="18" customHeight="1" x14ac:dyDescent="0.3"/>
  <cols>
    <col min="1" max="1" width="3.44140625" style="1" customWidth="1"/>
    <col min="2" max="5" width="30.88671875" style="1" customWidth="1"/>
    <col min="6" max="16384" width="9.109375" style="1"/>
  </cols>
  <sheetData>
    <row r="2" spans="2:5" ht="18" customHeight="1" x14ac:dyDescent="0.3">
      <c r="B2" s="3" t="s">
        <v>187</v>
      </c>
      <c r="C2" s="73"/>
    </row>
    <row r="3" spans="2:5" ht="18" customHeight="1" x14ac:dyDescent="0.3">
      <c r="C3" s="73"/>
    </row>
    <row r="4" spans="2:5" ht="36" customHeight="1" x14ac:dyDescent="0.3">
      <c r="B4" s="4" t="s">
        <v>30</v>
      </c>
      <c r="C4" s="4" t="s">
        <v>414</v>
      </c>
      <c r="D4" s="4" t="s">
        <v>416</v>
      </c>
      <c r="E4" s="4" t="s">
        <v>417</v>
      </c>
    </row>
    <row r="5" spans="2:5" ht="18" customHeight="1" x14ac:dyDescent="0.3">
      <c r="B5" s="15" t="s">
        <v>31</v>
      </c>
      <c r="C5" s="55">
        <v>66255.833333333328</v>
      </c>
      <c r="D5" s="55">
        <v>47001</v>
      </c>
      <c r="E5" s="63">
        <v>1.4096685886115896</v>
      </c>
    </row>
    <row r="6" spans="2:5" ht="18" customHeight="1" x14ac:dyDescent="0.3">
      <c r="B6" s="15" t="s">
        <v>32</v>
      </c>
      <c r="C6" s="55">
        <v>115141.66666666667</v>
      </c>
      <c r="D6" s="55">
        <v>52518</v>
      </c>
      <c r="E6" s="63">
        <v>2.1924229153179229</v>
      </c>
    </row>
    <row r="7" spans="2:5" ht="18" customHeight="1" x14ac:dyDescent="0.3">
      <c r="B7" s="15" t="s">
        <v>33</v>
      </c>
      <c r="C7" s="55">
        <v>136316.66666666666</v>
      </c>
      <c r="D7" s="55">
        <v>59117</v>
      </c>
      <c r="E7" s="63">
        <v>2.3058793014981589</v>
      </c>
    </row>
    <row r="8" spans="2:5" ht="18" customHeight="1" x14ac:dyDescent="0.3">
      <c r="B8" s="15" t="s">
        <v>34</v>
      </c>
      <c r="C8" s="55">
        <v>108891.66666666667</v>
      </c>
      <c r="D8" s="55">
        <v>48916</v>
      </c>
      <c r="E8" s="63">
        <v>2.2260950745495682</v>
      </c>
    </row>
    <row r="9" spans="2:5" ht="18" customHeight="1" x14ac:dyDescent="0.3">
      <c r="B9" s="15" t="s">
        <v>35</v>
      </c>
      <c r="C9" s="55">
        <v>128820.83333333333</v>
      </c>
      <c r="D9" s="55">
        <v>49023</v>
      </c>
      <c r="E9" s="63">
        <v>2.6277631587894117</v>
      </c>
    </row>
    <row r="10" spans="2:5" ht="18" customHeight="1" x14ac:dyDescent="0.3">
      <c r="B10" s="15" t="s">
        <v>36</v>
      </c>
      <c r="C10" s="55">
        <v>139079.16666666666</v>
      </c>
      <c r="D10" s="55">
        <v>64942</v>
      </c>
      <c r="E10" s="63">
        <v>2.1415904448071612</v>
      </c>
    </row>
    <row r="11" spans="2:5" ht="18" customHeight="1" x14ac:dyDescent="0.3">
      <c r="B11" s="15" t="s">
        <v>37</v>
      </c>
      <c r="C11" s="55">
        <v>100783.33333333333</v>
      </c>
      <c r="D11" s="55">
        <v>50602</v>
      </c>
      <c r="E11" s="63">
        <v>1.9916867580991529</v>
      </c>
    </row>
    <row r="12" spans="2:5" ht="18" customHeight="1" x14ac:dyDescent="0.3">
      <c r="B12" s="15" t="s">
        <v>38</v>
      </c>
      <c r="C12" s="55">
        <v>57624.583333333336</v>
      </c>
      <c r="D12" s="55">
        <v>58990</v>
      </c>
      <c r="E12" s="63">
        <v>0.97685342148386733</v>
      </c>
    </row>
    <row r="13" spans="2:5" ht="18" customHeight="1" x14ac:dyDescent="0.3">
      <c r="B13" s="15" t="s">
        <v>39</v>
      </c>
      <c r="C13" s="55">
        <v>187491.66666666666</v>
      </c>
      <c r="D13" s="55">
        <v>72859</v>
      </c>
      <c r="E13" s="63">
        <v>2.5733494374979982</v>
      </c>
    </row>
    <row r="14" spans="2:5" ht="18" customHeight="1" x14ac:dyDescent="0.3">
      <c r="B14" s="15" t="s">
        <v>40</v>
      </c>
      <c r="C14" s="55">
        <v>100991.66666666667</v>
      </c>
      <c r="D14" s="55">
        <v>56287</v>
      </c>
      <c r="E14" s="63">
        <v>1.7942272046239216</v>
      </c>
    </row>
    <row r="15" spans="2:5" ht="18" customHeight="1" x14ac:dyDescent="0.3">
      <c r="B15" s="15" t="s">
        <v>41</v>
      </c>
      <c r="C15" s="55">
        <v>150075</v>
      </c>
      <c r="D15" s="55">
        <v>64876</v>
      </c>
      <c r="E15" s="63">
        <v>2.3132591405142118</v>
      </c>
    </row>
    <row r="16" spans="2:5" ht="18" customHeight="1" x14ac:dyDescent="0.3">
      <c r="B16" s="15" t="s">
        <v>42</v>
      </c>
      <c r="C16" s="55">
        <v>114587.5</v>
      </c>
      <c r="D16" s="55">
        <v>59077</v>
      </c>
      <c r="E16" s="63">
        <v>1.9396296358989116</v>
      </c>
    </row>
    <row r="17" spans="2:5" ht="18" customHeight="1" x14ac:dyDescent="0.3">
      <c r="B17" s="15" t="s">
        <v>43</v>
      </c>
      <c r="C17" s="55">
        <v>227026.70833333334</v>
      </c>
      <c r="D17" s="55">
        <v>70789</v>
      </c>
      <c r="E17" s="63">
        <v>3.2070902023384047</v>
      </c>
    </row>
    <row r="18" spans="2:5" ht="18" customHeight="1" x14ac:dyDescent="0.3">
      <c r="B18" s="15" t="s">
        <v>44</v>
      </c>
      <c r="C18" s="55">
        <v>135370.83333333334</v>
      </c>
      <c r="D18" s="55">
        <v>62999</v>
      </c>
      <c r="E18" s="63">
        <v>2.1487774938226534</v>
      </c>
    </row>
    <row r="19" spans="2:5" ht="18" customHeight="1" x14ac:dyDescent="0.3">
      <c r="B19" s="15" t="s">
        <v>45</v>
      </c>
      <c r="C19" s="55">
        <v>91463.083333333328</v>
      </c>
      <c r="D19" s="55">
        <v>51019</v>
      </c>
      <c r="E19" s="63">
        <v>1.7927259125685202</v>
      </c>
    </row>
    <row r="20" spans="2:5" ht="18" customHeight="1" x14ac:dyDescent="0.3">
      <c r="B20" s="15" t="s">
        <v>46</v>
      </c>
      <c r="C20" s="55">
        <v>93537.5</v>
      </c>
      <c r="D20" s="55">
        <v>50135</v>
      </c>
      <c r="E20" s="63">
        <v>1.8657125760446793</v>
      </c>
    </row>
    <row r="21" spans="2:5" ht="18" customHeight="1" x14ac:dyDescent="0.3">
      <c r="B21" s="15" t="s">
        <v>47</v>
      </c>
      <c r="C21" s="55">
        <v>89508.333333333328</v>
      </c>
      <c r="D21" s="55">
        <v>50656</v>
      </c>
      <c r="E21" s="63">
        <v>1.7669838387028847</v>
      </c>
    </row>
    <row r="22" spans="2:5" ht="18" customHeight="1" x14ac:dyDescent="0.3">
      <c r="B22" s="15" t="s">
        <v>48</v>
      </c>
      <c r="C22" s="55">
        <v>142217.70833333334</v>
      </c>
      <c r="D22" s="55">
        <v>55250</v>
      </c>
      <c r="E22" s="63">
        <v>2.5740761689291101</v>
      </c>
    </row>
    <row r="23" spans="2:5" ht="18" customHeight="1" x14ac:dyDescent="0.3">
      <c r="B23" s="15" t="s">
        <v>49</v>
      </c>
      <c r="C23" s="55">
        <v>125056.95833333333</v>
      </c>
      <c r="D23" s="55">
        <v>59456</v>
      </c>
      <c r="E23" s="63">
        <v>2.1033530397829208</v>
      </c>
    </row>
    <row r="24" spans="2:5" ht="18" customHeight="1" x14ac:dyDescent="0.3">
      <c r="B24" s="15" t="s">
        <v>50</v>
      </c>
      <c r="C24" s="55">
        <v>118543.75</v>
      </c>
      <c r="D24" s="55">
        <v>66697</v>
      </c>
      <c r="E24" s="63">
        <v>1.7773475568616279</v>
      </c>
    </row>
    <row r="25" spans="2:5" ht="18" customHeight="1" x14ac:dyDescent="0.3">
      <c r="B25" s="15" t="s">
        <v>51</v>
      </c>
      <c r="C25" s="55">
        <v>376508.33333333331</v>
      </c>
      <c r="D25" s="55">
        <v>118661</v>
      </c>
      <c r="E25" s="63">
        <v>3.1729745521555803</v>
      </c>
    </row>
    <row r="26" spans="2:5" ht="18" customHeight="1" x14ac:dyDescent="0.3">
      <c r="B26" s="15" t="s">
        <v>52</v>
      </c>
      <c r="C26" s="55">
        <v>124387.5</v>
      </c>
      <c r="D26" s="55">
        <v>59226</v>
      </c>
      <c r="E26" s="63">
        <v>2.1002178097457196</v>
      </c>
    </row>
    <row r="27" spans="2:5" ht="18" customHeight="1" x14ac:dyDescent="0.3">
      <c r="B27" s="15" t="s">
        <v>53</v>
      </c>
      <c r="C27" s="55">
        <v>256408.33333333334</v>
      </c>
      <c r="D27" s="55">
        <v>80245</v>
      </c>
      <c r="E27" s="63">
        <v>3.1953185037489358</v>
      </c>
    </row>
    <row r="28" spans="2:5" ht="18" customHeight="1" x14ac:dyDescent="0.3">
      <c r="B28" s="15" t="s">
        <v>54</v>
      </c>
      <c r="C28" s="55">
        <v>134898.66666666666</v>
      </c>
      <c r="D28" s="55">
        <v>58020</v>
      </c>
      <c r="E28" s="63">
        <v>2.3250373434447891</v>
      </c>
    </row>
    <row r="29" spans="2:5" ht="18" customHeight="1" x14ac:dyDescent="0.3">
      <c r="B29" s="15" t="s">
        <v>55</v>
      </c>
      <c r="C29" s="55">
        <v>236750</v>
      </c>
      <c r="D29" s="55">
        <v>66056</v>
      </c>
      <c r="E29" s="63">
        <v>3.5840801743974811</v>
      </c>
    </row>
    <row r="30" spans="2:5" ht="18" customHeight="1" x14ac:dyDescent="0.3">
      <c r="B30" s="15" t="s">
        <v>56</v>
      </c>
      <c r="C30" s="55">
        <v>143122.91666666666</v>
      </c>
      <c r="D30" s="55">
        <v>68985</v>
      </c>
      <c r="E30" s="63">
        <v>2.0746961899929937</v>
      </c>
    </row>
    <row r="31" spans="2:5" ht="18" customHeight="1" x14ac:dyDescent="0.3">
      <c r="B31" s="15" t="s">
        <v>57</v>
      </c>
      <c r="C31" s="55">
        <v>98987.5</v>
      </c>
      <c r="D31" s="55">
        <v>49575</v>
      </c>
      <c r="E31" s="63">
        <v>1.9967221381744831</v>
      </c>
    </row>
    <row r="32" spans="2:5" ht="18" customHeight="1" x14ac:dyDescent="0.3">
      <c r="B32" s="15" t="s">
        <v>58</v>
      </c>
      <c r="C32" s="55">
        <v>265612.5</v>
      </c>
      <c r="D32" s="55">
        <v>91701</v>
      </c>
      <c r="E32" s="63">
        <v>2.8965060359210915</v>
      </c>
    </row>
    <row r="33" spans="2:5" ht="18" customHeight="1" x14ac:dyDescent="0.3">
      <c r="B33" s="15" t="s">
        <v>59</v>
      </c>
      <c r="C33" s="55">
        <v>190908.33333333334</v>
      </c>
      <c r="D33" s="55">
        <v>79035</v>
      </c>
      <c r="E33" s="63">
        <v>2.4154910271820502</v>
      </c>
    </row>
    <row r="34" spans="2:5" ht="18" customHeight="1" x14ac:dyDescent="0.3">
      <c r="B34" s="15" t="s">
        <v>60</v>
      </c>
      <c r="C34" s="55">
        <v>86322.5</v>
      </c>
      <c r="D34" s="55">
        <v>50599</v>
      </c>
      <c r="E34" s="63">
        <v>1.7060119765212751</v>
      </c>
    </row>
    <row r="35" spans="2:5" ht="18" customHeight="1" x14ac:dyDescent="0.3">
      <c r="B35" s="15" t="s">
        <v>61</v>
      </c>
      <c r="C35" s="55">
        <v>183895.83333333334</v>
      </c>
      <c r="D35" s="55">
        <v>64087</v>
      </c>
      <c r="E35" s="63">
        <v>2.8694717077306371</v>
      </c>
    </row>
    <row r="36" spans="2:5" ht="18" customHeight="1" x14ac:dyDescent="0.3">
      <c r="B36" s="15" t="s">
        <v>62</v>
      </c>
      <c r="C36" s="55">
        <v>168723.58333333334</v>
      </c>
      <c r="D36" s="55">
        <v>65866</v>
      </c>
      <c r="E36" s="63">
        <v>2.5616187916881752</v>
      </c>
    </row>
    <row r="37" spans="2:5" ht="18" customHeight="1" x14ac:dyDescent="0.3">
      <c r="B37" s="15" t="s">
        <v>63</v>
      </c>
      <c r="C37" s="55">
        <v>96187.5</v>
      </c>
      <c r="D37" s="55">
        <v>53940</v>
      </c>
      <c r="E37" s="63">
        <v>1.7832313681868743</v>
      </c>
    </row>
    <row r="38" spans="2:5" ht="18" customHeight="1" x14ac:dyDescent="0.3">
      <c r="B38" s="15" t="s">
        <v>64</v>
      </c>
      <c r="C38" s="55">
        <v>78922.916666666672</v>
      </c>
      <c r="D38" s="55">
        <v>50691</v>
      </c>
      <c r="E38" s="63">
        <v>1.5569414031419122</v>
      </c>
    </row>
    <row r="39" spans="2:5" ht="18" customHeight="1" x14ac:dyDescent="0.3">
      <c r="B39" s="15" t="s">
        <v>65</v>
      </c>
      <c r="C39" s="55">
        <v>123237.5</v>
      </c>
      <c r="D39" s="55">
        <v>69634</v>
      </c>
      <c r="E39" s="63">
        <v>1.7697891834448689</v>
      </c>
    </row>
    <row r="40" spans="2:5" ht="18" customHeight="1" x14ac:dyDescent="0.3">
      <c r="B40" s="15" t="s">
        <v>66</v>
      </c>
      <c r="C40" s="55">
        <v>105095.83333333333</v>
      </c>
      <c r="D40" s="55">
        <v>56772</v>
      </c>
      <c r="E40" s="63">
        <v>1.8511913149674721</v>
      </c>
    </row>
    <row r="41" spans="2:5" ht="18" customHeight="1" x14ac:dyDescent="0.3">
      <c r="B41" s="15" t="s">
        <v>67</v>
      </c>
      <c r="C41" s="55">
        <v>126643.75</v>
      </c>
      <c r="D41" s="55">
        <v>55814</v>
      </c>
      <c r="E41" s="63">
        <v>2.2690319633066971</v>
      </c>
    </row>
    <row r="42" spans="2:5" ht="18" customHeight="1" x14ac:dyDescent="0.3">
      <c r="B42" s="15" t="s">
        <v>68</v>
      </c>
      <c r="C42" s="55">
        <v>174878.75</v>
      </c>
      <c r="D42" s="55">
        <v>70027</v>
      </c>
      <c r="E42" s="63">
        <v>2.4973046110785839</v>
      </c>
    </row>
    <row r="43" spans="2:5" ht="18" customHeight="1" x14ac:dyDescent="0.3">
      <c r="B43" s="15" t="s">
        <v>69</v>
      </c>
      <c r="C43" s="55">
        <v>109908.33333333333</v>
      </c>
      <c r="D43" s="55">
        <v>62153</v>
      </c>
      <c r="E43" s="63">
        <v>1.768351219302903</v>
      </c>
    </row>
    <row r="44" spans="2:5" ht="18" customHeight="1" x14ac:dyDescent="0.3">
      <c r="B44" s="15" t="s">
        <v>70</v>
      </c>
      <c r="C44" s="55">
        <v>99193.75</v>
      </c>
      <c r="D44" s="55">
        <v>48745</v>
      </c>
      <c r="E44" s="63">
        <v>2.0349523028002872</v>
      </c>
    </row>
    <row r="45" spans="2:5" ht="18" customHeight="1" x14ac:dyDescent="0.3">
      <c r="B45" s="15" t="s">
        <v>71</v>
      </c>
      <c r="C45" s="55">
        <v>72667.875</v>
      </c>
      <c r="D45" s="55">
        <v>50442</v>
      </c>
      <c r="E45" s="63">
        <v>1.4406223980016652</v>
      </c>
    </row>
    <row r="46" spans="2:5" ht="18" customHeight="1" x14ac:dyDescent="0.3">
      <c r="B46" s="15" t="s">
        <v>72</v>
      </c>
      <c r="C46" s="55">
        <v>160606.75</v>
      </c>
      <c r="D46" s="55">
        <v>61642</v>
      </c>
      <c r="E46" s="63">
        <v>2.6054759741734532</v>
      </c>
    </row>
    <row r="47" spans="2:5" ht="18" customHeight="1" x14ac:dyDescent="0.3">
      <c r="B47" s="15" t="s">
        <v>73</v>
      </c>
      <c r="C47" s="55">
        <v>163575</v>
      </c>
      <c r="D47" s="55">
        <v>74208</v>
      </c>
      <c r="E47" s="63">
        <v>2.2042771668822767</v>
      </c>
    </row>
    <row r="48" spans="2:5" ht="18" customHeight="1" x14ac:dyDescent="0.3">
      <c r="B48" s="15" t="s">
        <v>74</v>
      </c>
      <c r="C48" s="55">
        <v>108331.66666666667</v>
      </c>
      <c r="D48" s="55">
        <v>49916</v>
      </c>
      <c r="E48" s="63">
        <v>2.1702794027299195</v>
      </c>
    </row>
    <row r="49" spans="2:5" ht="18" customHeight="1" x14ac:dyDescent="0.3">
      <c r="B49" s="15" t="s">
        <v>75</v>
      </c>
      <c r="C49" s="55">
        <v>215458.33333333334</v>
      </c>
      <c r="D49" s="55">
        <v>72936</v>
      </c>
      <c r="E49" s="63">
        <v>2.9540738912654017</v>
      </c>
    </row>
    <row r="50" spans="2:5" ht="18" customHeight="1" x14ac:dyDescent="0.3">
      <c r="B50" s="15" t="s">
        <v>76</v>
      </c>
      <c r="C50" s="55">
        <v>112008.33333333333</v>
      </c>
      <c r="D50" s="55">
        <v>65499</v>
      </c>
      <c r="E50" s="63">
        <v>1.7100769986310222</v>
      </c>
    </row>
    <row r="51" spans="2:5" ht="18" customHeight="1" x14ac:dyDescent="0.3">
      <c r="B51" s="15" t="s">
        <v>77</v>
      </c>
      <c r="C51" s="55">
        <v>162008.33333333334</v>
      </c>
      <c r="D51" s="55">
        <v>63348</v>
      </c>
      <c r="E51" s="63">
        <v>2.5574340679000653</v>
      </c>
    </row>
    <row r="52" spans="2:5" ht="18" customHeight="1" x14ac:dyDescent="0.3">
      <c r="B52" s="15" t="s">
        <v>78</v>
      </c>
      <c r="C52" s="55">
        <v>117479.16666666667</v>
      </c>
      <c r="D52" s="55">
        <v>53379</v>
      </c>
      <c r="E52" s="63">
        <v>2.2008498972754578</v>
      </c>
    </row>
    <row r="53" spans="2:5" ht="18" customHeight="1" x14ac:dyDescent="0.3">
      <c r="B53" s="15" t="s">
        <v>79</v>
      </c>
      <c r="C53" s="55">
        <v>217922.25</v>
      </c>
      <c r="D53" s="55">
        <v>71958</v>
      </c>
      <c r="E53" s="63">
        <v>3.0284645209705663</v>
      </c>
    </row>
    <row r="54" spans="2:5" ht="18" customHeight="1" x14ac:dyDescent="0.3">
      <c r="B54" s="15" t="s">
        <v>80</v>
      </c>
      <c r="C54" s="55">
        <v>117704.16666666667</v>
      </c>
      <c r="D54" s="55">
        <v>50216</v>
      </c>
      <c r="E54" s="63">
        <v>2.3439574372046095</v>
      </c>
    </row>
    <row r="55" spans="2:5" ht="18" customHeight="1" x14ac:dyDescent="0.3">
      <c r="B55" s="15" t="s">
        <v>81</v>
      </c>
      <c r="C55" s="55">
        <v>106408.33333333333</v>
      </c>
      <c r="D55" s="55">
        <v>53172</v>
      </c>
      <c r="E55" s="63">
        <v>2.0012099099776823</v>
      </c>
    </row>
    <row r="56" spans="2:5" ht="18" customHeight="1" x14ac:dyDescent="0.3">
      <c r="B56" s="15" t="s">
        <v>82</v>
      </c>
      <c r="C56" s="55">
        <v>231893.75</v>
      </c>
      <c r="D56" s="55">
        <v>86880</v>
      </c>
      <c r="E56" s="63">
        <v>2.6691269567219154</v>
      </c>
    </row>
    <row r="57" spans="2:5" ht="18" customHeight="1" x14ac:dyDescent="0.3">
      <c r="B57" s="15" t="s">
        <v>83</v>
      </c>
      <c r="C57" s="55">
        <v>59737.5</v>
      </c>
      <c r="D57" s="55">
        <v>45935</v>
      </c>
      <c r="E57" s="63">
        <v>1.3004789376292587</v>
      </c>
    </row>
    <row r="58" spans="2:5" ht="18" customHeight="1" x14ac:dyDescent="0.3">
      <c r="B58" s="15" t="s">
        <v>84</v>
      </c>
      <c r="C58" s="55">
        <v>144346.375</v>
      </c>
      <c r="D58" s="55">
        <v>67958</v>
      </c>
      <c r="E58" s="63">
        <v>2.1240527237411344</v>
      </c>
    </row>
    <row r="59" spans="2:5" ht="18" customHeight="1" x14ac:dyDescent="0.3">
      <c r="B59" s="15" t="s">
        <v>85</v>
      </c>
      <c r="C59" s="55">
        <v>162100</v>
      </c>
      <c r="D59" s="55">
        <v>65537</v>
      </c>
      <c r="E59" s="63">
        <v>2.4734119657597997</v>
      </c>
    </row>
    <row r="60" spans="2:5" ht="18" customHeight="1" x14ac:dyDescent="0.3">
      <c r="B60" s="15" t="s">
        <v>86</v>
      </c>
      <c r="C60" s="55">
        <v>96359.541666666672</v>
      </c>
      <c r="D60" s="55">
        <v>53036</v>
      </c>
      <c r="E60" s="63">
        <v>1.8168704590592555</v>
      </c>
    </row>
    <row r="61" spans="2:5" ht="18" customHeight="1" x14ac:dyDescent="0.3">
      <c r="B61" s="15" t="s">
        <v>87</v>
      </c>
      <c r="C61" s="55">
        <v>130559.66666666667</v>
      </c>
      <c r="D61" s="55">
        <v>56636</v>
      </c>
      <c r="E61" s="63">
        <v>2.3052416601925749</v>
      </c>
    </row>
    <row r="62" spans="2:5" ht="18" customHeight="1" x14ac:dyDescent="0.3">
      <c r="B62" s="15" t="s">
        <v>88</v>
      </c>
      <c r="C62" s="55">
        <v>82366.666666666672</v>
      </c>
      <c r="D62" s="55">
        <v>46327</v>
      </c>
      <c r="E62" s="63">
        <v>1.7779408696152712</v>
      </c>
    </row>
    <row r="63" spans="2:5" ht="18" customHeight="1" x14ac:dyDescent="0.3">
      <c r="B63" s="15" t="s">
        <v>89</v>
      </c>
      <c r="C63" s="55">
        <v>162137.5</v>
      </c>
      <c r="D63" s="55">
        <v>62516</v>
      </c>
      <c r="E63" s="63">
        <v>2.5935360547699791</v>
      </c>
    </row>
    <row r="64" spans="2:5" ht="18" customHeight="1" x14ac:dyDescent="0.3">
      <c r="B64" s="15" t="s">
        <v>90</v>
      </c>
      <c r="C64" s="55">
        <v>129154.20833333333</v>
      </c>
      <c r="D64" s="55">
        <v>52806</v>
      </c>
      <c r="E64" s="63">
        <v>2.4458244959537425</v>
      </c>
    </row>
    <row r="65" spans="2:5" ht="18" customHeight="1" x14ac:dyDescent="0.3">
      <c r="B65" s="15" t="s">
        <v>91</v>
      </c>
      <c r="C65" s="55">
        <v>82882.708333333328</v>
      </c>
      <c r="D65" s="55">
        <v>50109</v>
      </c>
      <c r="E65" s="63">
        <v>1.6540483412826703</v>
      </c>
    </row>
    <row r="66" spans="2:5" ht="18" customHeight="1" x14ac:dyDescent="0.3">
      <c r="B66" s="15" t="s">
        <v>92</v>
      </c>
      <c r="C66" s="55">
        <v>163362.5</v>
      </c>
      <c r="D66" s="55">
        <v>71409</v>
      </c>
      <c r="E66" s="63">
        <v>2.2877018303015024</v>
      </c>
    </row>
    <row r="67" spans="2:5" ht="18" customHeight="1" x14ac:dyDescent="0.3">
      <c r="B67" s="15" t="s">
        <v>93</v>
      </c>
      <c r="C67" s="55">
        <v>86727.083333333328</v>
      </c>
      <c r="D67" s="55">
        <v>60274</v>
      </c>
      <c r="E67" s="63">
        <v>1.4388805012664387</v>
      </c>
    </row>
    <row r="68" spans="2:5" ht="18" customHeight="1" x14ac:dyDescent="0.3">
      <c r="B68" s="15" t="s">
        <v>94</v>
      </c>
      <c r="C68" s="55">
        <v>123086.66666666667</v>
      </c>
      <c r="D68" s="55">
        <v>63329</v>
      </c>
      <c r="E68" s="63">
        <v>1.9436066678246406</v>
      </c>
    </row>
    <row r="69" spans="2:5" ht="18" customHeight="1" x14ac:dyDescent="0.3">
      <c r="B69" s="15" t="s">
        <v>95</v>
      </c>
      <c r="C69" s="55">
        <v>214125</v>
      </c>
      <c r="D69" s="55">
        <v>72652</v>
      </c>
      <c r="E69" s="63">
        <v>2.9472691735946706</v>
      </c>
    </row>
    <row r="70" spans="2:5" ht="18" customHeight="1" x14ac:dyDescent="0.3">
      <c r="B70" s="15" t="s">
        <v>96</v>
      </c>
      <c r="C70" s="55">
        <v>104589.58333333333</v>
      </c>
      <c r="D70" s="55">
        <v>49357</v>
      </c>
      <c r="E70" s="63">
        <v>2.1190425539099484</v>
      </c>
    </row>
    <row r="71" spans="2:5" ht="18" customHeight="1" x14ac:dyDescent="0.3">
      <c r="B71" s="15" t="s">
        <v>97</v>
      </c>
      <c r="C71" s="55">
        <v>167347.91666666666</v>
      </c>
      <c r="D71" s="55">
        <v>65445</v>
      </c>
      <c r="E71" s="63">
        <v>2.5570771894975421</v>
      </c>
    </row>
    <row r="72" spans="2:5" ht="18" customHeight="1" x14ac:dyDescent="0.3">
      <c r="B72" s="15" t="s">
        <v>98</v>
      </c>
      <c r="C72" s="55">
        <v>122179.16666666667</v>
      </c>
      <c r="D72" s="55">
        <v>56134</v>
      </c>
      <c r="E72" s="63">
        <v>2.1765626298975072</v>
      </c>
    </row>
    <row r="73" spans="2:5" ht="18" customHeight="1" x14ac:dyDescent="0.3">
      <c r="B73" s="15" t="s">
        <v>99</v>
      </c>
      <c r="C73" s="55">
        <v>114926.66666666667</v>
      </c>
      <c r="D73" s="55">
        <v>72588</v>
      </c>
      <c r="E73" s="63">
        <v>1.583273635678992</v>
      </c>
    </row>
    <row r="74" spans="2:5" ht="18" customHeight="1" x14ac:dyDescent="0.3">
      <c r="B74" s="15" t="s">
        <v>100</v>
      </c>
      <c r="C74" s="55">
        <v>120847.91666666667</v>
      </c>
      <c r="D74" s="55">
        <v>51733</v>
      </c>
      <c r="E74" s="63">
        <v>2.3359928221186994</v>
      </c>
    </row>
    <row r="75" spans="2:5" ht="18" customHeight="1" x14ac:dyDescent="0.3">
      <c r="B75" s="15" t="s">
        <v>101</v>
      </c>
      <c r="C75" s="55">
        <v>137366.66666666666</v>
      </c>
      <c r="D75" s="55">
        <v>53068</v>
      </c>
      <c r="E75" s="63">
        <v>2.5885028014371496</v>
      </c>
    </row>
    <row r="76" spans="2:5" ht="18" customHeight="1" x14ac:dyDescent="0.3">
      <c r="B76" s="15" t="s">
        <v>102</v>
      </c>
      <c r="C76" s="55">
        <v>99144.791666666672</v>
      </c>
      <c r="D76" s="55">
        <v>54399</v>
      </c>
      <c r="E76" s="63">
        <v>1.8225480554176854</v>
      </c>
    </row>
    <row r="77" spans="2:5" ht="18" customHeight="1" x14ac:dyDescent="0.3">
      <c r="B77" s="15" t="s">
        <v>103</v>
      </c>
      <c r="C77" s="55">
        <v>78979.166666666672</v>
      </c>
      <c r="D77" s="55">
        <v>43981</v>
      </c>
      <c r="E77" s="63">
        <v>1.7957565009132732</v>
      </c>
    </row>
    <row r="78" spans="2:5" ht="18" customHeight="1" x14ac:dyDescent="0.3">
      <c r="B78" s="15" t="s">
        <v>104</v>
      </c>
      <c r="C78" s="55">
        <v>98254.166666666672</v>
      </c>
      <c r="D78" s="55">
        <v>59292</v>
      </c>
      <c r="E78" s="63">
        <v>1.6571235017652748</v>
      </c>
    </row>
    <row r="79" spans="2:5" ht="18" customHeight="1" x14ac:dyDescent="0.3">
      <c r="B79" s="15" t="s">
        <v>105</v>
      </c>
      <c r="C79" s="55">
        <v>131770.83333333334</v>
      </c>
      <c r="D79" s="55">
        <v>63848</v>
      </c>
      <c r="E79" s="63">
        <v>2.0638208453410183</v>
      </c>
    </row>
    <row r="80" spans="2:5" ht="18" customHeight="1" x14ac:dyDescent="0.3">
      <c r="B80" s="15" t="s">
        <v>106</v>
      </c>
      <c r="C80" s="55">
        <v>139950</v>
      </c>
      <c r="D80" s="55">
        <v>59205</v>
      </c>
      <c r="E80" s="63">
        <v>2.3638206232581709</v>
      </c>
    </row>
    <row r="81" spans="2:5" ht="18" customHeight="1" x14ac:dyDescent="0.3">
      <c r="B81" s="15" t="s">
        <v>107</v>
      </c>
      <c r="C81" s="55">
        <v>141837.5</v>
      </c>
      <c r="D81" s="55">
        <v>63191</v>
      </c>
      <c r="E81" s="63">
        <v>2.2445838806159104</v>
      </c>
    </row>
    <row r="82" spans="2:5" ht="18" customHeight="1" x14ac:dyDescent="0.3">
      <c r="B82" s="15" t="s">
        <v>108</v>
      </c>
      <c r="C82" s="55">
        <v>101818.75</v>
      </c>
      <c r="D82" s="55">
        <v>51838</v>
      </c>
      <c r="E82" s="63">
        <v>1.9641720359581774</v>
      </c>
    </row>
    <row r="83" spans="2:5" ht="18" customHeight="1" x14ac:dyDescent="0.3">
      <c r="B83" s="15" t="s">
        <v>109</v>
      </c>
      <c r="C83" s="55">
        <v>131818.75</v>
      </c>
      <c r="D83" s="55">
        <v>58282</v>
      </c>
      <c r="E83" s="63">
        <v>2.2617403314917128</v>
      </c>
    </row>
    <row r="84" spans="2:5" ht="18" customHeight="1" x14ac:dyDescent="0.3">
      <c r="B84" s="15" t="s">
        <v>110</v>
      </c>
      <c r="C84" s="55">
        <v>301370.83333333331</v>
      </c>
      <c r="D84" s="55">
        <v>98167</v>
      </c>
      <c r="E84" s="63">
        <v>3.0699810866516581</v>
      </c>
    </row>
    <row r="85" spans="2:5" ht="18" customHeight="1" x14ac:dyDescent="0.3">
      <c r="B85" s="15" t="s">
        <v>111</v>
      </c>
      <c r="C85" s="55">
        <v>104002.08333333333</v>
      </c>
      <c r="D85" s="55">
        <v>61842</v>
      </c>
      <c r="E85" s="63">
        <v>1.6817386781367569</v>
      </c>
    </row>
    <row r="86" spans="2:5" ht="18" customHeight="1" x14ac:dyDescent="0.3">
      <c r="B86" s="15" t="s">
        <v>112</v>
      </c>
      <c r="C86" s="55">
        <v>29904.833333333332</v>
      </c>
      <c r="D86" s="55">
        <v>46511</v>
      </c>
      <c r="E86" s="63">
        <v>0.64296259666172162</v>
      </c>
    </row>
    <row r="87" spans="2:5" ht="18" customHeight="1" x14ac:dyDescent="0.3">
      <c r="B87" s="15" t="s">
        <v>113</v>
      </c>
      <c r="C87" s="55">
        <v>287271.375</v>
      </c>
      <c r="D87" s="55">
        <v>97011</v>
      </c>
      <c r="E87" s="63">
        <v>2.9612247580171323</v>
      </c>
    </row>
    <row r="88" spans="2:5" ht="18" customHeight="1" x14ac:dyDescent="0.3">
      <c r="B88" s="15" t="s">
        <v>114</v>
      </c>
      <c r="C88" s="55">
        <v>129654.16666666667</v>
      </c>
      <c r="D88" s="55">
        <v>55133</v>
      </c>
      <c r="E88" s="63">
        <v>2.3516617391882662</v>
      </c>
    </row>
    <row r="89" spans="2:5" ht="18" customHeight="1" x14ac:dyDescent="0.3">
      <c r="B89" s="15" t="s">
        <v>115</v>
      </c>
      <c r="C89" s="55">
        <v>176191.66666666666</v>
      </c>
      <c r="D89" s="55">
        <v>60709</v>
      </c>
      <c r="E89" s="63">
        <v>2.9022330571524266</v>
      </c>
    </row>
    <row r="90" spans="2:5" ht="18" customHeight="1" x14ac:dyDescent="0.3">
      <c r="B90" s="15" t="s">
        <v>116</v>
      </c>
      <c r="C90" s="55">
        <v>102345.83333333333</v>
      </c>
      <c r="D90" s="55">
        <v>57131</v>
      </c>
      <c r="E90" s="63">
        <v>1.791423803772616</v>
      </c>
    </row>
    <row r="91" spans="2:5" ht="18" customHeight="1" x14ac:dyDescent="0.3">
      <c r="B91" s="15" t="s">
        <v>117</v>
      </c>
      <c r="C91" s="55">
        <v>185633.33333333334</v>
      </c>
      <c r="D91" s="55">
        <v>64702</v>
      </c>
      <c r="E91" s="63">
        <v>2.8690509309346441</v>
      </c>
    </row>
    <row r="92" spans="2:5" ht="18" customHeight="1" x14ac:dyDescent="0.3">
      <c r="B92" s="15" t="s">
        <v>118</v>
      </c>
      <c r="C92" s="55">
        <v>118166.66666666667</v>
      </c>
      <c r="D92" s="55">
        <v>65757</v>
      </c>
      <c r="E92" s="63">
        <v>1.7970203425744282</v>
      </c>
    </row>
    <row r="93" spans="2:5" ht="18" customHeight="1" x14ac:dyDescent="0.3">
      <c r="B93" s="16" t="s">
        <v>125</v>
      </c>
      <c r="C93" s="62">
        <v>160810.41666666666</v>
      </c>
      <c r="D93" s="62">
        <v>62286</v>
      </c>
      <c r="E93" s="74">
        <v>2.581806773057616</v>
      </c>
    </row>
    <row r="94" spans="2:5" ht="18" customHeight="1" x14ac:dyDescent="0.3">
      <c r="C94" s="73"/>
    </row>
    <row r="95" spans="2:5" ht="18" customHeight="1" x14ac:dyDescent="0.3">
      <c r="B95" s="75" t="s">
        <v>186</v>
      </c>
      <c r="C95" s="76"/>
      <c r="D95" s="76"/>
      <c r="E95" s="76"/>
    </row>
    <row r="96" spans="2:5" ht="18" customHeight="1" x14ac:dyDescent="0.3">
      <c r="B96" s="199"/>
      <c r="C96" s="199"/>
    </row>
  </sheetData>
  <mergeCells count="1">
    <mergeCell ref="B96:C9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CB9E-1115-40DD-A153-02FDFC9EAC4D}">
  <dimension ref="H2:J19"/>
  <sheetViews>
    <sheetView topLeftCell="G1" workbookViewId="0">
      <selection activeCell="I29" sqref="I29"/>
    </sheetView>
  </sheetViews>
  <sheetFormatPr defaultColWidth="9.109375" defaultRowHeight="18" customHeight="1" x14ac:dyDescent="0.3"/>
  <cols>
    <col min="1" max="1" width="3.44140625" style="1" customWidth="1"/>
    <col min="2" max="7" width="9.109375" style="1"/>
    <col min="8" max="10" width="27.44140625" style="1" customWidth="1"/>
    <col min="11" max="16384" width="9.109375" style="1"/>
  </cols>
  <sheetData>
    <row r="2" spans="8:10" ht="18" customHeight="1" x14ac:dyDescent="0.3">
      <c r="H2" s="81" t="s">
        <v>208</v>
      </c>
      <c r="I2" s="81"/>
      <c r="J2" s="82"/>
    </row>
    <row r="3" spans="8:10" ht="18" customHeight="1" x14ac:dyDescent="0.3">
      <c r="H3" s="82"/>
      <c r="I3" s="82"/>
      <c r="J3" s="82"/>
    </row>
    <row r="4" spans="8:10" ht="36" customHeight="1" x14ac:dyDescent="0.3">
      <c r="H4" s="83" t="s">
        <v>192</v>
      </c>
      <c r="I4" s="84" t="s">
        <v>193</v>
      </c>
      <c r="J4" s="84" t="s">
        <v>194</v>
      </c>
    </row>
    <row r="5" spans="8:10" ht="18" customHeight="1" x14ac:dyDescent="0.3">
      <c r="H5" s="85" t="s">
        <v>195</v>
      </c>
      <c r="I5" s="86">
        <v>391900</v>
      </c>
      <c r="J5" s="87">
        <v>12.75591576343456</v>
      </c>
    </row>
    <row r="6" spans="8:10" ht="18" customHeight="1" x14ac:dyDescent="0.3">
      <c r="H6" s="85" t="s">
        <v>196</v>
      </c>
      <c r="I6" s="86">
        <v>98000</v>
      </c>
      <c r="J6" s="87">
        <v>3.1897926634768736</v>
      </c>
    </row>
    <row r="7" spans="8:10" ht="18" customHeight="1" x14ac:dyDescent="0.3">
      <c r="H7" s="85" t="s">
        <v>197</v>
      </c>
      <c r="I7" s="86">
        <v>305800</v>
      </c>
      <c r="J7" s="87">
        <v>9.9534550662370211</v>
      </c>
    </row>
    <row r="8" spans="8:10" ht="18" customHeight="1" x14ac:dyDescent="0.3">
      <c r="H8" s="85" t="s">
        <v>198</v>
      </c>
      <c r="I8" s="86">
        <v>462400</v>
      </c>
      <c r="J8" s="87">
        <v>15.050613546854148</v>
      </c>
    </row>
    <row r="9" spans="8:10" ht="18" customHeight="1" x14ac:dyDescent="0.3">
      <c r="H9" s="85" t="s">
        <v>199</v>
      </c>
      <c r="I9" s="86">
        <v>133800</v>
      </c>
      <c r="J9" s="87">
        <v>4.3550434527878137</v>
      </c>
    </row>
    <row r="10" spans="8:10" ht="18" customHeight="1" x14ac:dyDescent="0.3">
      <c r="H10" s="85" t="s">
        <v>200</v>
      </c>
      <c r="I10" s="86">
        <v>452600</v>
      </c>
      <c r="J10" s="87">
        <v>14.73163428050646</v>
      </c>
    </row>
    <row r="11" spans="8:10" ht="18" customHeight="1" x14ac:dyDescent="0.3">
      <c r="H11" s="85" t="s">
        <v>201</v>
      </c>
      <c r="I11" s="86">
        <v>288100</v>
      </c>
      <c r="J11" s="87">
        <v>9.3773394525274227</v>
      </c>
    </row>
    <row r="12" spans="8:10" ht="18" customHeight="1" x14ac:dyDescent="0.3">
      <c r="H12" s="85" t="s">
        <v>202</v>
      </c>
      <c r="I12" s="86">
        <v>153400</v>
      </c>
      <c r="J12" s="87">
        <v>4.993001985483188</v>
      </c>
    </row>
    <row r="13" spans="8:10" ht="18" customHeight="1" x14ac:dyDescent="0.3">
      <c r="H13" s="85" t="s">
        <v>203</v>
      </c>
      <c r="I13" s="86">
        <v>225400</v>
      </c>
      <c r="J13" s="87">
        <v>7.33652312599681</v>
      </c>
    </row>
    <row r="14" spans="8:10" ht="18" customHeight="1" x14ac:dyDescent="0.3">
      <c r="H14" s="85" t="s">
        <v>204</v>
      </c>
      <c r="I14" s="86">
        <v>560900</v>
      </c>
      <c r="J14" s="87">
        <v>18.2566806626957</v>
      </c>
    </row>
    <row r="15" spans="8:10" ht="18" customHeight="1" x14ac:dyDescent="0.3">
      <c r="H15" s="88" t="s">
        <v>205</v>
      </c>
      <c r="I15" s="89">
        <v>3072300</v>
      </c>
      <c r="J15" s="90">
        <v>100</v>
      </c>
    </row>
    <row r="16" spans="8:10" ht="18" customHeight="1" x14ac:dyDescent="0.3">
      <c r="H16" s="82"/>
      <c r="I16" s="82"/>
      <c r="J16" s="82"/>
    </row>
    <row r="17" spans="8:10" ht="18" customHeight="1" x14ac:dyDescent="0.3">
      <c r="H17" s="91" t="s">
        <v>206</v>
      </c>
      <c r="I17" s="91"/>
      <c r="J17" s="82"/>
    </row>
    <row r="18" spans="8:10" ht="18" customHeight="1" x14ac:dyDescent="0.3">
      <c r="H18" s="82"/>
      <c r="I18" s="82"/>
      <c r="J18" s="82"/>
    </row>
    <row r="19" spans="8:10" ht="18" customHeight="1" x14ac:dyDescent="0.3">
      <c r="H19" s="91" t="s">
        <v>207</v>
      </c>
      <c r="I19" s="91"/>
      <c r="J19" s="8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D53F-CF83-47DF-9E89-6D4D64D19B3F}">
  <dimension ref="B2:D23"/>
  <sheetViews>
    <sheetView workbookViewId="0">
      <selection activeCell="G16" sqref="G16"/>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418</v>
      </c>
    </row>
    <row r="4" spans="2:4" ht="36" customHeight="1" x14ac:dyDescent="0.3">
      <c r="B4" s="4" t="s">
        <v>1</v>
      </c>
      <c r="C4" s="4" t="s">
        <v>2</v>
      </c>
      <c r="D4" s="5" t="s">
        <v>3</v>
      </c>
    </row>
    <row r="5" spans="2:4" ht="18" customHeight="1" x14ac:dyDescent="0.3">
      <c r="B5" s="6">
        <v>2007</v>
      </c>
      <c r="C5" s="7">
        <v>0.3296</v>
      </c>
      <c r="D5" s="8">
        <v>0.36980000000000002</v>
      </c>
    </row>
    <row r="6" spans="2:4" ht="18" customHeight="1" x14ac:dyDescent="0.3">
      <c r="B6" s="6">
        <v>2008</v>
      </c>
      <c r="C6" s="7">
        <v>0.3296</v>
      </c>
      <c r="D6" s="8">
        <v>0.35170000000000001</v>
      </c>
    </row>
    <row r="7" spans="2:4" ht="18" customHeight="1" x14ac:dyDescent="0.3">
      <c r="B7" s="6">
        <v>2009</v>
      </c>
      <c r="C7" s="7">
        <v>0.24279999999999999</v>
      </c>
      <c r="D7" s="8">
        <v>0.2432</v>
      </c>
    </row>
    <row r="8" spans="2:4" ht="18" customHeight="1" x14ac:dyDescent="0.3">
      <c r="B8" s="6">
        <v>2010</v>
      </c>
      <c r="C8" s="7">
        <v>0.23760000000000001</v>
      </c>
      <c r="D8" s="8">
        <v>0.25769999999999998</v>
      </c>
    </row>
    <row r="9" spans="2:4" ht="18" customHeight="1" x14ac:dyDescent="0.3">
      <c r="B9" s="6">
        <v>2011</v>
      </c>
      <c r="C9" s="7">
        <v>0.24199999999999999</v>
      </c>
      <c r="D9" s="8">
        <v>0.28170000000000001</v>
      </c>
    </row>
    <row r="10" spans="2:4" ht="18" customHeight="1" x14ac:dyDescent="0.3">
      <c r="B10" s="6">
        <v>2012</v>
      </c>
      <c r="C10" s="7">
        <v>0.21609999999999999</v>
      </c>
      <c r="D10" s="8">
        <v>0.25109999999999999</v>
      </c>
    </row>
    <row r="11" spans="2:4" ht="18" customHeight="1" x14ac:dyDescent="0.3">
      <c r="B11" s="6">
        <v>2013</v>
      </c>
      <c r="C11" s="7">
        <v>0.2281</v>
      </c>
      <c r="D11" s="8">
        <v>0.25240000000000001</v>
      </c>
    </row>
    <row r="12" spans="2:4" ht="18" customHeight="1" x14ac:dyDescent="0.3">
      <c r="B12" s="6">
        <v>2014</v>
      </c>
      <c r="C12" s="7">
        <v>0.25159999999999999</v>
      </c>
      <c r="D12" s="8">
        <v>0.26590000000000003</v>
      </c>
    </row>
    <row r="13" spans="2:4" ht="18" customHeight="1" x14ac:dyDescent="0.3">
      <c r="B13" s="6">
        <v>2015</v>
      </c>
      <c r="C13" s="7">
        <v>0.23280000000000001</v>
      </c>
      <c r="D13" s="8">
        <v>0.24399999999999999</v>
      </c>
    </row>
    <row r="14" spans="2:4" ht="18" customHeight="1" x14ac:dyDescent="0.3">
      <c r="B14" s="6">
        <v>2016</v>
      </c>
      <c r="C14" s="7">
        <v>0.23980000000000001</v>
      </c>
      <c r="D14" s="8">
        <v>0.2407</v>
      </c>
    </row>
    <row r="15" spans="2:4" ht="18" customHeight="1" x14ac:dyDescent="0.3">
      <c r="B15" s="6">
        <v>2017</v>
      </c>
      <c r="C15" s="7">
        <v>0.21379999999999999</v>
      </c>
      <c r="D15" s="8">
        <v>0.20880000000000001</v>
      </c>
    </row>
    <row r="16" spans="2:4" ht="18" customHeight="1" x14ac:dyDescent="0.3">
      <c r="B16" s="6">
        <v>2018</v>
      </c>
      <c r="C16" s="7">
        <v>0.2462</v>
      </c>
      <c r="D16" s="8">
        <v>0.233056100771109</v>
      </c>
    </row>
    <row r="17" spans="2:4" ht="18" customHeight="1" x14ac:dyDescent="0.3">
      <c r="B17" s="6">
        <v>2019</v>
      </c>
      <c r="C17" s="7">
        <v>0.21014618200294072</v>
      </c>
      <c r="D17" s="8">
        <v>0.20100033016515281</v>
      </c>
    </row>
    <row r="18" spans="2:4" ht="18" customHeight="1" x14ac:dyDescent="0.3">
      <c r="B18" s="6">
        <v>2020</v>
      </c>
      <c r="C18" s="7">
        <v>0.16087373719314096</v>
      </c>
      <c r="D18" s="8">
        <v>0.16067606337400306</v>
      </c>
    </row>
    <row r="19" spans="2:4" ht="18" customHeight="1" x14ac:dyDescent="0.3">
      <c r="B19" s="6">
        <v>2021</v>
      </c>
      <c r="C19" s="7">
        <v>0.1589174475924387</v>
      </c>
      <c r="D19" s="8">
        <v>0.16183603876615391</v>
      </c>
    </row>
    <row r="21" spans="2:4" ht="18" customHeight="1" x14ac:dyDescent="0.3">
      <c r="B21" s="12" t="s">
        <v>188</v>
      </c>
    </row>
    <row r="22" spans="2:4" ht="18" customHeight="1" x14ac:dyDescent="0.3">
      <c r="B22" s="12"/>
    </row>
    <row r="23" spans="2:4" ht="36" customHeight="1" x14ac:dyDescent="0.3">
      <c r="B23" s="199" t="s">
        <v>189</v>
      </c>
      <c r="C23" s="199"/>
      <c r="D23" s="199"/>
    </row>
  </sheetData>
  <mergeCells count="1">
    <mergeCell ref="B23:D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1E072-8DE8-4470-81EA-DA6E56C53BAA}">
  <dimension ref="B2:E13"/>
  <sheetViews>
    <sheetView workbookViewId="0">
      <selection activeCell="J14" sqref="J14"/>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219</v>
      </c>
    </row>
    <row r="4" spans="2:5" ht="53.25" customHeight="1" x14ac:dyDescent="0.3">
      <c r="B4" s="33" t="s">
        <v>209</v>
      </c>
      <c r="C4" s="4" t="s">
        <v>210</v>
      </c>
      <c r="D4" s="34" t="s">
        <v>194</v>
      </c>
      <c r="E4" s="34" t="s">
        <v>211</v>
      </c>
    </row>
    <row r="5" spans="2:5" ht="18" customHeight="1" x14ac:dyDescent="0.3">
      <c r="B5" s="15" t="s">
        <v>212</v>
      </c>
      <c r="C5" s="21">
        <v>18311</v>
      </c>
      <c r="D5" s="104">
        <v>18.355420116682371</v>
      </c>
      <c r="E5" s="8">
        <v>9.1380919348640843E-2</v>
      </c>
    </row>
    <row r="6" spans="2:5" ht="18" customHeight="1" x14ac:dyDescent="0.3">
      <c r="B6" s="15" t="s">
        <v>213</v>
      </c>
      <c r="C6" s="21">
        <v>15153</v>
      </c>
      <c r="D6" s="104">
        <v>15.189759217305882</v>
      </c>
      <c r="E6" s="8">
        <v>0.36131047473711819</v>
      </c>
    </row>
    <row r="7" spans="2:5" ht="18" customHeight="1" x14ac:dyDescent="0.3">
      <c r="B7" s="15" t="s">
        <v>214</v>
      </c>
      <c r="C7" s="21">
        <v>53058</v>
      </c>
      <c r="D7" s="104">
        <v>53.186711842659243</v>
      </c>
      <c r="E7" s="8">
        <v>0.15777360151297087</v>
      </c>
    </row>
    <row r="8" spans="2:5" ht="18" customHeight="1" x14ac:dyDescent="0.3">
      <c r="B8" s="15" t="s">
        <v>11</v>
      </c>
      <c r="C8" s="21">
        <v>13236</v>
      </c>
      <c r="D8" s="104">
        <v>13.268108823352511</v>
      </c>
      <c r="E8" s="8" t="s">
        <v>215</v>
      </c>
    </row>
    <row r="9" spans="2:5" ht="18" customHeight="1" x14ac:dyDescent="0.3">
      <c r="B9" s="16" t="s">
        <v>216</v>
      </c>
      <c r="C9" s="20">
        <v>99758</v>
      </c>
      <c r="D9" s="194">
        <v>100</v>
      </c>
      <c r="E9" s="186">
        <v>0.16183603876615391</v>
      </c>
    </row>
    <row r="11" spans="2:5" ht="18" customHeight="1" x14ac:dyDescent="0.3">
      <c r="B11" s="199" t="s">
        <v>217</v>
      </c>
      <c r="C11" s="199"/>
      <c r="D11" s="199"/>
      <c r="E11" s="199"/>
    </row>
    <row r="12" spans="2:5" ht="18" customHeight="1" x14ac:dyDescent="0.3">
      <c r="B12" s="13"/>
      <c r="C12" s="13"/>
      <c r="D12" s="13"/>
      <c r="E12" s="13"/>
    </row>
    <row r="13" spans="2:5" ht="36" customHeight="1" x14ac:dyDescent="0.3">
      <c r="B13" s="199" t="s">
        <v>218</v>
      </c>
      <c r="C13" s="199"/>
      <c r="D13" s="199"/>
      <c r="E13" s="199"/>
    </row>
  </sheetData>
  <mergeCells count="2">
    <mergeCell ref="B11:E11"/>
    <mergeCell ref="B13:E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1A8C-FEF7-417F-B7EF-8CF0C2CF1391}">
  <dimension ref="B2:D18"/>
  <sheetViews>
    <sheetView workbookViewId="0">
      <selection activeCell="C4" sqref="C4"/>
    </sheetView>
  </sheetViews>
  <sheetFormatPr defaultColWidth="9.109375" defaultRowHeight="18" customHeight="1" x14ac:dyDescent="0.3"/>
  <cols>
    <col min="1" max="1" width="3.44140625" style="1" customWidth="1"/>
    <col min="2" max="4" width="28.33203125" style="1" customWidth="1"/>
    <col min="5" max="16384" width="9.109375" style="1"/>
  </cols>
  <sheetData>
    <row r="2" spans="2:4" ht="18" customHeight="1" x14ac:dyDescent="0.3">
      <c r="B2" s="3" t="s">
        <v>228</v>
      </c>
    </row>
    <row r="4" spans="2:4" ht="36" customHeight="1" x14ac:dyDescent="0.3">
      <c r="B4" s="33" t="s">
        <v>220</v>
      </c>
      <c r="C4" s="4" t="s">
        <v>210</v>
      </c>
      <c r="D4" s="34" t="s">
        <v>211</v>
      </c>
    </row>
    <row r="5" spans="2:4" ht="18" customHeight="1" x14ac:dyDescent="0.3">
      <c r="B5" s="15" t="s">
        <v>7</v>
      </c>
      <c r="C5" s="21">
        <v>68828</v>
      </c>
      <c r="D5" s="8">
        <v>0.1470910054538305</v>
      </c>
    </row>
    <row r="6" spans="2:4" ht="18" customHeight="1" x14ac:dyDescent="0.3">
      <c r="B6" s="15" t="s">
        <v>8</v>
      </c>
      <c r="C6" s="21">
        <v>9910</v>
      </c>
      <c r="D6" s="8">
        <v>0.26277410972343757</v>
      </c>
    </row>
    <row r="7" spans="2:4" ht="18" customHeight="1" x14ac:dyDescent="0.3">
      <c r="B7" s="15" t="s">
        <v>9</v>
      </c>
      <c r="C7" s="21">
        <v>504</v>
      </c>
      <c r="D7" s="8">
        <v>0.32390745501285345</v>
      </c>
    </row>
    <row r="8" spans="2:4" ht="18" customHeight="1" x14ac:dyDescent="0.3">
      <c r="B8" s="15" t="s">
        <v>222</v>
      </c>
      <c r="C8" s="21">
        <v>2401</v>
      </c>
      <c r="D8" s="8">
        <v>0.14674245202298009</v>
      </c>
    </row>
    <row r="9" spans="2:4" ht="18" customHeight="1" x14ac:dyDescent="0.3">
      <c r="B9" s="15" t="s">
        <v>223</v>
      </c>
      <c r="C9" s="21">
        <v>139</v>
      </c>
      <c r="D9" s="8">
        <v>0.24558303886925795</v>
      </c>
    </row>
    <row r="10" spans="2:4" ht="18" customHeight="1" x14ac:dyDescent="0.3">
      <c r="B10" s="15" t="s">
        <v>12</v>
      </c>
      <c r="C10" s="21">
        <v>1335</v>
      </c>
      <c r="D10" s="8">
        <v>0.16217201166180759</v>
      </c>
    </row>
    <row r="11" spans="2:4" ht="18" customHeight="1" x14ac:dyDescent="0.3">
      <c r="B11" s="15" t="s">
        <v>224</v>
      </c>
      <c r="C11" s="21">
        <v>16641</v>
      </c>
      <c r="D11" s="8" t="s">
        <v>215</v>
      </c>
    </row>
    <row r="12" spans="2:4" ht="9" customHeight="1" x14ac:dyDescent="0.3">
      <c r="B12" s="26"/>
      <c r="C12" s="92"/>
      <c r="D12" s="93"/>
    </row>
    <row r="13" spans="2:4" ht="18" customHeight="1" x14ac:dyDescent="0.3">
      <c r="B13" s="15" t="s">
        <v>225</v>
      </c>
      <c r="C13" s="21">
        <v>2877</v>
      </c>
      <c r="D13" s="8">
        <v>0.2193169690501601</v>
      </c>
    </row>
    <row r="14" spans="2:4" ht="18" customHeight="1" x14ac:dyDescent="0.3">
      <c r="B14" s="16" t="s">
        <v>226</v>
      </c>
      <c r="C14" s="20">
        <v>99758</v>
      </c>
      <c r="D14" s="18">
        <v>0.16183603876615391</v>
      </c>
    </row>
    <row r="16" spans="2:4" ht="18" customHeight="1" x14ac:dyDescent="0.3">
      <c r="B16" s="199" t="s">
        <v>217</v>
      </c>
      <c r="C16" s="199"/>
      <c r="D16" s="199"/>
    </row>
    <row r="17" spans="2:4" ht="18" customHeight="1" x14ac:dyDescent="0.3">
      <c r="B17" s="13"/>
      <c r="C17" s="13"/>
      <c r="D17" s="13"/>
    </row>
    <row r="18" spans="2:4" ht="54" customHeight="1" x14ac:dyDescent="0.3">
      <c r="B18" s="200" t="s">
        <v>227</v>
      </c>
      <c r="C18" s="200"/>
      <c r="D18" s="200"/>
    </row>
  </sheetData>
  <mergeCells count="2">
    <mergeCell ref="B16:D16"/>
    <mergeCell ref="B18:D1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D8AF-FE1E-4300-AD7D-51EEF7C321E5}">
  <dimension ref="B2:J14"/>
  <sheetViews>
    <sheetView workbookViewId="0">
      <selection activeCell="B14" sqref="B14:J14"/>
    </sheetView>
  </sheetViews>
  <sheetFormatPr defaultColWidth="9.109375" defaultRowHeight="18" customHeight="1" x14ac:dyDescent="0.3"/>
  <cols>
    <col min="1" max="1" width="3.44140625" style="1" customWidth="1"/>
    <col min="2" max="10" width="18.33203125" style="1" customWidth="1"/>
    <col min="11" max="16384" width="9.109375" style="1"/>
  </cols>
  <sheetData>
    <row r="2" spans="2:10" ht="18" customHeight="1" x14ac:dyDescent="0.3">
      <c r="B2" s="3" t="s">
        <v>419</v>
      </c>
    </row>
    <row r="4" spans="2:10" ht="36" customHeight="1" x14ac:dyDescent="0.3">
      <c r="B4" s="4" t="s">
        <v>231</v>
      </c>
      <c r="C4" s="14" t="s">
        <v>7</v>
      </c>
      <c r="D4" s="5" t="s">
        <v>8</v>
      </c>
      <c r="E4" s="5" t="s">
        <v>9</v>
      </c>
      <c r="F4" s="5" t="s">
        <v>222</v>
      </c>
      <c r="G4" s="5" t="s">
        <v>223</v>
      </c>
      <c r="H4" s="5" t="s">
        <v>12</v>
      </c>
      <c r="I4" s="5" t="s">
        <v>229</v>
      </c>
      <c r="J4" s="5" t="s">
        <v>226</v>
      </c>
    </row>
    <row r="5" spans="2:10" ht="18" customHeight="1" x14ac:dyDescent="0.3">
      <c r="B5" s="15" t="s">
        <v>14</v>
      </c>
      <c r="C5" s="7">
        <v>0.42382349621938831</v>
      </c>
      <c r="D5" s="7">
        <v>0.49542483660130721</v>
      </c>
      <c r="E5" s="7">
        <v>0.73275862068965514</v>
      </c>
      <c r="F5" s="7">
        <v>0.55402298850574716</v>
      </c>
      <c r="G5" s="94" t="s">
        <v>232</v>
      </c>
      <c r="H5" s="94">
        <v>0.51063829787234039</v>
      </c>
      <c r="I5" s="94">
        <v>0.53866666666666663</v>
      </c>
      <c r="J5" s="94">
        <v>0.45159944947241104</v>
      </c>
    </row>
    <row r="6" spans="2:10" ht="18" customHeight="1" x14ac:dyDescent="0.3">
      <c r="B6" s="15" t="s">
        <v>15</v>
      </c>
      <c r="C6" s="7">
        <v>0.20351904162270701</v>
      </c>
      <c r="D6" s="7">
        <v>0.29425768974383393</v>
      </c>
      <c r="E6" s="7">
        <v>0.33560090702947848</v>
      </c>
      <c r="F6" s="7">
        <v>0.22327044025157233</v>
      </c>
      <c r="G6" s="94">
        <v>0.27142857142857141</v>
      </c>
      <c r="H6" s="94">
        <v>0.32365747460087085</v>
      </c>
      <c r="I6" s="94">
        <v>0.24188943680249156</v>
      </c>
      <c r="J6" s="94">
        <v>0.22251073258551446</v>
      </c>
    </row>
    <row r="7" spans="2:10" ht="18" customHeight="1" x14ac:dyDescent="0.3">
      <c r="B7" s="15" t="s">
        <v>16</v>
      </c>
      <c r="C7" s="7">
        <v>0.14694319411999315</v>
      </c>
      <c r="D7" s="7">
        <v>0.24492146596858638</v>
      </c>
      <c r="E7" s="7">
        <v>0.27851458885941643</v>
      </c>
      <c r="F7" s="7">
        <v>0.15250767656090072</v>
      </c>
      <c r="G7" s="94">
        <v>0.20134228187919462</v>
      </c>
      <c r="H7" s="94">
        <v>0.18012422360248448</v>
      </c>
      <c r="I7" s="94">
        <v>0.20615756112284939</v>
      </c>
      <c r="J7" s="94">
        <v>0.16272108642921917</v>
      </c>
    </row>
    <row r="8" spans="2:10" ht="18" customHeight="1" x14ac:dyDescent="0.3">
      <c r="B8" s="15" t="s">
        <v>17</v>
      </c>
      <c r="C8" s="7">
        <v>0.122562422616591</v>
      </c>
      <c r="D8" s="7">
        <v>0.23797559224694903</v>
      </c>
      <c r="E8" s="7">
        <v>0.30808080808080807</v>
      </c>
      <c r="F8" s="7">
        <v>0.13280562884784522</v>
      </c>
      <c r="G8" s="94" t="s">
        <v>232</v>
      </c>
      <c r="H8" s="94">
        <v>0.15920763022743947</v>
      </c>
      <c r="I8" s="94">
        <v>0.1837435603892387</v>
      </c>
      <c r="J8" s="94">
        <v>0.13700483677158118</v>
      </c>
    </row>
    <row r="9" spans="2:10" ht="18" customHeight="1" x14ac:dyDescent="0.3">
      <c r="B9" s="61" t="s">
        <v>18</v>
      </c>
      <c r="C9" s="11">
        <v>0.10082559339525284</v>
      </c>
      <c r="D9" s="11">
        <v>0.21877807726864332</v>
      </c>
      <c r="E9" s="11">
        <v>0.29591836734693877</v>
      </c>
      <c r="F9" s="11">
        <v>0.10212821178302621</v>
      </c>
      <c r="G9" s="96">
        <v>0.21666666666666667</v>
      </c>
      <c r="H9" s="96">
        <v>0.12168792934249265</v>
      </c>
      <c r="I9" s="96">
        <v>0.15864128406121686</v>
      </c>
      <c r="J9" s="96">
        <v>0.11046245193169818</v>
      </c>
    </row>
    <row r="10" spans="2:10" ht="18" customHeight="1" x14ac:dyDescent="0.3">
      <c r="B10" s="52" t="s">
        <v>19</v>
      </c>
      <c r="C10" s="97">
        <v>0.1470910054538305</v>
      </c>
      <c r="D10" s="97">
        <v>0.26277410972343757</v>
      </c>
      <c r="E10" s="97">
        <v>0.32390745501285345</v>
      </c>
      <c r="F10" s="97">
        <v>0.14674245202298009</v>
      </c>
      <c r="G10" s="97">
        <v>0.24558303886925795</v>
      </c>
      <c r="H10" s="97">
        <v>0.16217201166180759</v>
      </c>
      <c r="I10" s="97">
        <v>0.2193169690501601</v>
      </c>
      <c r="J10" s="98">
        <v>0.16183603876615391</v>
      </c>
    </row>
    <row r="12" spans="2:10" ht="18" customHeight="1" x14ac:dyDescent="0.3">
      <c r="B12" s="12" t="s">
        <v>217</v>
      </c>
    </row>
    <row r="13" spans="2:10" ht="18" customHeight="1" x14ac:dyDescent="0.3">
      <c r="B13" s="12"/>
    </row>
    <row r="14" spans="2:10" ht="53.25" customHeight="1" x14ac:dyDescent="0.3">
      <c r="B14" s="200" t="s">
        <v>230</v>
      </c>
      <c r="C14" s="200"/>
      <c r="D14" s="200"/>
      <c r="E14" s="200"/>
      <c r="F14" s="200"/>
      <c r="G14" s="200"/>
      <c r="H14" s="200"/>
      <c r="I14" s="200"/>
      <c r="J14" s="200"/>
    </row>
  </sheetData>
  <mergeCells count="1">
    <mergeCell ref="B14:J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5207-7842-4B42-9BFA-E6922D8E6BF9}">
  <dimension ref="B2:D14"/>
  <sheetViews>
    <sheetView workbookViewId="0">
      <selection activeCell="B14" sqref="B14:D14"/>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233</v>
      </c>
    </row>
    <row r="4" spans="2:4" ht="36" customHeight="1" x14ac:dyDescent="0.3">
      <c r="B4" s="33" t="s">
        <v>21</v>
      </c>
      <c r="C4" s="4" t="s">
        <v>221</v>
      </c>
      <c r="D4" s="34" t="s">
        <v>211</v>
      </c>
    </row>
    <row r="5" spans="2:4" ht="18" customHeight="1" x14ac:dyDescent="0.3">
      <c r="B5" s="15" t="s">
        <v>24</v>
      </c>
      <c r="C5" s="21">
        <v>19681</v>
      </c>
      <c r="D5" s="8">
        <v>0.14368420284141517</v>
      </c>
    </row>
    <row r="6" spans="2:4" ht="18" customHeight="1" x14ac:dyDescent="0.3">
      <c r="B6" s="15" t="s">
        <v>25</v>
      </c>
      <c r="C6" s="21">
        <v>37487</v>
      </c>
      <c r="D6" s="8">
        <v>0.17191297728127378</v>
      </c>
    </row>
    <row r="7" spans="2:4" ht="18" customHeight="1" x14ac:dyDescent="0.3">
      <c r="B7" s="15" t="s">
        <v>26</v>
      </c>
      <c r="C7" s="21">
        <v>10657</v>
      </c>
      <c r="D7" s="8">
        <v>0.1667709930831586</v>
      </c>
    </row>
    <row r="8" spans="2:4" ht="18" customHeight="1" x14ac:dyDescent="0.3">
      <c r="B8" s="15" t="s">
        <v>27</v>
      </c>
      <c r="C8" s="21">
        <v>5264</v>
      </c>
      <c r="D8" s="8">
        <v>0.1973753280839895</v>
      </c>
    </row>
    <row r="9" spans="2:4" ht="18" customHeight="1" x14ac:dyDescent="0.3">
      <c r="B9" s="61" t="s">
        <v>28</v>
      </c>
      <c r="C9" s="50">
        <v>25535</v>
      </c>
      <c r="D9" s="95">
        <v>0.15208638578184375</v>
      </c>
    </row>
    <row r="10" spans="2:4" ht="18" customHeight="1" x14ac:dyDescent="0.3">
      <c r="B10" s="52" t="s">
        <v>125</v>
      </c>
      <c r="C10" s="53">
        <v>99758</v>
      </c>
      <c r="D10" s="98">
        <v>0.16183603876615391</v>
      </c>
    </row>
    <row r="12" spans="2:4" ht="18" customHeight="1" x14ac:dyDescent="0.3">
      <c r="B12" s="199" t="s">
        <v>217</v>
      </c>
      <c r="C12" s="199"/>
      <c r="D12" s="199"/>
    </row>
    <row r="13" spans="2:4" ht="18" customHeight="1" x14ac:dyDescent="0.3">
      <c r="B13" s="13"/>
      <c r="C13" s="13"/>
      <c r="D13" s="13"/>
    </row>
    <row r="14" spans="2:4" ht="72" customHeight="1" x14ac:dyDescent="0.3">
      <c r="B14" s="200" t="s">
        <v>420</v>
      </c>
      <c r="C14" s="200"/>
      <c r="D14" s="200"/>
    </row>
  </sheetData>
  <mergeCells count="2">
    <mergeCell ref="B12:D12"/>
    <mergeCell ref="B14:D1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C5AB-8ED5-4383-814D-97227FAE730C}">
  <dimension ref="B2:E97"/>
  <sheetViews>
    <sheetView workbookViewId="0">
      <selection activeCell="F94" sqref="F94"/>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235</v>
      </c>
      <c r="C2" s="73"/>
    </row>
    <row r="3" spans="2:4" ht="18" customHeight="1" x14ac:dyDescent="0.3">
      <c r="C3" s="73"/>
    </row>
    <row r="4" spans="2:4" ht="48" customHeight="1" x14ac:dyDescent="0.3">
      <c r="B4" s="4" t="s">
        <v>30</v>
      </c>
      <c r="C4" s="4" t="s">
        <v>221</v>
      </c>
      <c r="D4" s="4" t="s">
        <v>211</v>
      </c>
    </row>
    <row r="5" spans="2:4" ht="18" customHeight="1" x14ac:dyDescent="0.3">
      <c r="B5" s="15" t="s">
        <v>31</v>
      </c>
      <c r="C5" s="21">
        <v>172</v>
      </c>
      <c r="D5" s="7">
        <v>0.20427553444180521</v>
      </c>
    </row>
    <row r="6" spans="2:4" ht="18" customHeight="1" x14ac:dyDescent="0.3">
      <c r="B6" s="15" t="s">
        <v>32</v>
      </c>
      <c r="C6" s="21">
        <v>742</v>
      </c>
      <c r="D6" s="7">
        <v>0.16998854524627721</v>
      </c>
    </row>
    <row r="7" spans="2:4" ht="18" customHeight="1" x14ac:dyDescent="0.3">
      <c r="B7" s="15" t="s">
        <v>33</v>
      </c>
      <c r="C7" s="21">
        <v>351</v>
      </c>
      <c r="D7" s="7">
        <v>0.15408252853380158</v>
      </c>
    </row>
    <row r="8" spans="2:4" ht="18" customHeight="1" x14ac:dyDescent="0.3">
      <c r="B8" s="15" t="s">
        <v>34</v>
      </c>
      <c r="C8" s="21">
        <v>887</v>
      </c>
      <c r="D8" s="7">
        <v>0.21404440154440155</v>
      </c>
    </row>
    <row r="9" spans="2:4" ht="18" customHeight="1" x14ac:dyDescent="0.3">
      <c r="B9" s="15" t="s">
        <v>35</v>
      </c>
      <c r="C9" s="21">
        <v>172</v>
      </c>
      <c r="D9" s="7">
        <v>0.16570327552986513</v>
      </c>
    </row>
    <row r="10" spans="2:4" ht="18" customHeight="1" x14ac:dyDescent="0.3">
      <c r="B10" s="15" t="s">
        <v>36</v>
      </c>
      <c r="C10" s="21">
        <v>332</v>
      </c>
      <c r="D10" s="7">
        <v>0.17157622739018089</v>
      </c>
    </row>
    <row r="11" spans="2:4" ht="18" customHeight="1" x14ac:dyDescent="0.3">
      <c r="B11" s="15" t="s">
        <v>37</v>
      </c>
      <c r="C11" s="21">
        <v>432</v>
      </c>
      <c r="D11" s="7">
        <v>0.1898901098901099</v>
      </c>
    </row>
    <row r="12" spans="2:4" ht="18" customHeight="1" x14ac:dyDescent="0.3">
      <c r="B12" s="15" t="s">
        <v>38</v>
      </c>
      <c r="C12" s="21">
        <v>423</v>
      </c>
      <c r="D12" s="7">
        <v>0.19421487603305784</v>
      </c>
    </row>
    <row r="13" spans="2:4" ht="18" customHeight="1" x14ac:dyDescent="0.3">
      <c r="B13" s="15" t="s">
        <v>39</v>
      </c>
      <c r="C13" s="21">
        <v>3402</v>
      </c>
      <c r="D13" s="7">
        <v>0.14985463835785393</v>
      </c>
    </row>
    <row r="14" spans="2:4" ht="18" customHeight="1" x14ac:dyDescent="0.3">
      <c r="B14" s="15" t="s">
        <v>40</v>
      </c>
      <c r="C14" s="21">
        <v>242</v>
      </c>
      <c r="D14" s="7">
        <v>0.18745158791634392</v>
      </c>
    </row>
    <row r="15" spans="2:4" ht="18" customHeight="1" x14ac:dyDescent="0.3">
      <c r="B15" s="15" t="s">
        <v>41</v>
      </c>
      <c r="C15" s="21">
        <v>355</v>
      </c>
      <c r="D15" s="7">
        <v>0.18872939925571505</v>
      </c>
    </row>
    <row r="16" spans="2:4" ht="18" customHeight="1" x14ac:dyDescent="0.3">
      <c r="B16" s="15" t="s">
        <v>42</v>
      </c>
      <c r="C16" s="21">
        <v>1084</v>
      </c>
      <c r="D16" s="7">
        <v>0.16897895557287607</v>
      </c>
    </row>
    <row r="17" spans="2:4" ht="18" customHeight="1" x14ac:dyDescent="0.3">
      <c r="B17" s="15" t="s">
        <v>43</v>
      </c>
      <c r="C17" s="21">
        <v>2272</v>
      </c>
      <c r="D17" s="7">
        <v>0.15750433275563258</v>
      </c>
    </row>
    <row r="18" spans="2:4" ht="18" customHeight="1" x14ac:dyDescent="0.3">
      <c r="B18" s="15" t="s">
        <v>44</v>
      </c>
      <c r="C18" s="21">
        <v>335</v>
      </c>
      <c r="D18" s="7">
        <v>0.16074856046065258</v>
      </c>
    </row>
    <row r="19" spans="2:4" ht="18" customHeight="1" x14ac:dyDescent="0.3">
      <c r="B19" s="15" t="s">
        <v>45</v>
      </c>
      <c r="C19" s="21">
        <v>855</v>
      </c>
      <c r="D19" s="7">
        <v>0.20538073504684123</v>
      </c>
    </row>
    <row r="20" spans="2:4" ht="18" customHeight="1" x14ac:dyDescent="0.3">
      <c r="B20" s="15" t="s">
        <v>46</v>
      </c>
      <c r="C20" s="21">
        <v>231</v>
      </c>
      <c r="D20" s="7">
        <v>0.21173235563703025</v>
      </c>
    </row>
    <row r="21" spans="2:4" ht="18" customHeight="1" x14ac:dyDescent="0.3">
      <c r="B21" s="15" t="s">
        <v>47</v>
      </c>
      <c r="C21" s="21">
        <v>272</v>
      </c>
      <c r="D21" s="7">
        <v>0.19868517165814464</v>
      </c>
    </row>
    <row r="22" spans="2:4" ht="18" customHeight="1" x14ac:dyDescent="0.3">
      <c r="B22" s="15" t="s">
        <v>48</v>
      </c>
      <c r="C22" s="21">
        <v>11668</v>
      </c>
      <c r="D22" s="7">
        <v>0.19164942018987549</v>
      </c>
    </row>
    <row r="23" spans="2:4" ht="18" customHeight="1" x14ac:dyDescent="0.3">
      <c r="B23" s="15" t="s">
        <v>49</v>
      </c>
      <c r="C23" s="21">
        <v>275</v>
      </c>
      <c r="D23" s="7">
        <v>0.14397905759162305</v>
      </c>
    </row>
    <row r="24" spans="2:4" ht="18" customHeight="1" x14ac:dyDescent="0.3">
      <c r="B24" s="15" t="s">
        <v>50</v>
      </c>
      <c r="C24" s="21">
        <v>257</v>
      </c>
      <c r="D24" s="7">
        <v>0.16688311688311688</v>
      </c>
    </row>
    <row r="25" spans="2:4" ht="18" customHeight="1" x14ac:dyDescent="0.3">
      <c r="B25" s="15" t="s">
        <v>51</v>
      </c>
      <c r="C25" s="21">
        <v>2151</v>
      </c>
      <c r="D25" s="7">
        <v>0.1123061661358534</v>
      </c>
    </row>
    <row r="26" spans="2:4" ht="18" customHeight="1" x14ac:dyDescent="0.3">
      <c r="B26" s="15" t="s">
        <v>52</v>
      </c>
      <c r="C26" s="21">
        <v>611</v>
      </c>
      <c r="D26" s="7">
        <v>0.16739726027397261</v>
      </c>
    </row>
    <row r="27" spans="2:4" ht="18" customHeight="1" x14ac:dyDescent="0.3">
      <c r="B27" s="15" t="s">
        <v>53</v>
      </c>
      <c r="C27" s="21">
        <v>1604</v>
      </c>
      <c r="D27" s="7">
        <v>0.14707500458463232</v>
      </c>
    </row>
    <row r="28" spans="2:4" ht="18" customHeight="1" x14ac:dyDescent="0.3">
      <c r="B28" s="15" t="s">
        <v>54</v>
      </c>
      <c r="C28" s="21">
        <v>253</v>
      </c>
      <c r="D28" s="7">
        <v>0.1800711743772242</v>
      </c>
    </row>
    <row r="29" spans="2:4" ht="18" customHeight="1" x14ac:dyDescent="0.3">
      <c r="B29" s="15" t="s">
        <v>55</v>
      </c>
      <c r="C29" s="21">
        <v>10958</v>
      </c>
      <c r="D29" s="7">
        <v>0.14842406100583783</v>
      </c>
    </row>
    <row r="30" spans="2:4" ht="18" customHeight="1" x14ac:dyDescent="0.3">
      <c r="B30" s="15" t="s">
        <v>56</v>
      </c>
      <c r="C30" s="21">
        <v>354</v>
      </c>
      <c r="D30" s="7">
        <v>0.18135245901639344</v>
      </c>
    </row>
    <row r="31" spans="2:4" ht="18" customHeight="1" x14ac:dyDescent="0.3">
      <c r="B31" s="15" t="s">
        <v>57</v>
      </c>
      <c r="C31" s="21">
        <v>195</v>
      </c>
      <c r="D31" s="7">
        <v>0.23722627737226276</v>
      </c>
    </row>
    <row r="32" spans="2:4" ht="18" customHeight="1" x14ac:dyDescent="0.3">
      <c r="B32" s="15" t="s">
        <v>58</v>
      </c>
      <c r="C32" s="21">
        <v>953</v>
      </c>
      <c r="D32" s="7">
        <v>0.15513592707146345</v>
      </c>
    </row>
    <row r="33" spans="2:4" ht="18" customHeight="1" x14ac:dyDescent="0.3">
      <c r="B33" s="15" t="s">
        <v>59</v>
      </c>
      <c r="C33" s="21">
        <v>1275</v>
      </c>
      <c r="D33" s="7">
        <v>0.12829543167639365</v>
      </c>
    </row>
    <row r="34" spans="2:4" ht="18" customHeight="1" x14ac:dyDescent="0.3">
      <c r="B34" s="15" t="s">
        <v>60</v>
      </c>
      <c r="C34" s="21">
        <v>270</v>
      </c>
      <c r="D34" s="7">
        <v>0.18646408839779005</v>
      </c>
    </row>
    <row r="35" spans="2:4" ht="18" customHeight="1" x14ac:dyDescent="0.3">
      <c r="B35" s="15" t="s">
        <v>61</v>
      </c>
      <c r="C35" s="21">
        <v>7251</v>
      </c>
      <c r="D35" s="7">
        <v>0.15599922548998515</v>
      </c>
    </row>
    <row r="36" spans="2:4" ht="18" customHeight="1" x14ac:dyDescent="0.3">
      <c r="B36" s="15" t="s">
        <v>62</v>
      </c>
      <c r="C36" s="21">
        <v>517</v>
      </c>
      <c r="D36" s="7">
        <v>0.13324742268041237</v>
      </c>
    </row>
    <row r="37" spans="2:4" ht="18" customHeight="1" x14ac:dyDescent="0.3">
      <c r="B37" s="15" t="s">
        <v>63</v>
      </c>
      <c r="C37" s="21">
        <v>200</v>
      </c>
      <c r="D37" s="7">
        <v>0.22396416573348266</v>
      </c>
    </row>
    <row r="38" spans="2:4" ht="18" customHeight="1" x14ac:dyDescent="0.3">
      <c r="B38" s="15" t="s">
        <v>64</v>
      </c>
      <c r="C38" s="21">
        <v>109</v>
      </c>
      <c r="D38" s="7">
        <v>0.23956043956043957</v>
      </c>
    </row>
    <row r="39" spans="2:4" ht="18" customHeight="1" x14ac:dyDescent="0.3">
      <c r="B39" s="15" t="s">
        <v>65</v>
      </c>
      <c r="C39" s="21">
        <v>201</v>
      </c>
      <c r="D39" s="7">
        <v>0.17432784041630528</v>
      </c>
    </row>
    <row r="40" spans="2:4" ht="18" customHeight="1" x14ac:dyDescent="0.3">
      <c r="B40" s="15" t="s">
        <v>66</v>
      </c>
      <c r="C40" s="21">
        <v>376</v>
      </c>
      <c r="D40" s="7">
        <v>0.20031965903036761</v>
      </c>
    </row>
    <row r="41" spans="2:4" ht="18" customHeight="1" x14ac:dyDescent="0.3">
      <c r="B41" s="15" t="s">
        <v>67</v>
      </c>
      <c r="C41" s="21">
        <v>253</v>
      </c>
      <c r="D41" s="7">
        <v>0.19137670196671711</v>
      </c>
    </row>
    <row r="42" spans="2:4" ht="18" customHeight="1" x14ac:dyDescent="0.3">
      <c r="B42" s="15" t="s">
        <v>68</v>
      </c>
      <c r="C42" s="21">
        <v>111</v>
      </c>
      <c r="D42" s="7">
        <v>0.17103235747303544</v>
      </c>
    </row>
    <row r="43" spans="2:4" ht="18" customHeight="1" x14ac:dyDescent="0.3">
      <c r="B43" s="15" t="s">
        <v>69</v>
      </c>
      <c r="C43" s="21">
        <v>376</v>
      </c>
      <c r="D43" s="7">
        <v>0.16476774758983348</v>
      </c>
    </row>
    <row r="44" spans="2:4" ht="18" customHeight="1" x14ac:dyDescent="0.3">
      <c r="B44" s="15" t="s">
        <v>70</v>
      </c>
      <c r="C44" s="21">
        <v>267</v>
      </c>
      <c r="D44" s="7">
        <v>0.22938144329896906</v>
      </c>
    </row>
    <row r="45" spans="2:4" ht="18" customHeight="1" x14ac:dyDescent="0.3">
      <c r="B45" s="15" t="s">
        <v>71</v>
      </c>
      <c r="C45" s="21">
        <v>411</v>
      </c>
      <c r="D45" s="7">
        <v>0.19552806850618459</v>
      </c>
    </row>
    <row r="46" spans="2:4" ht="18" customHeight="1" x14ac:dyDescent="0.3">
      <c r="B46" s="15" t="s">
        <v>72</v>
      </c>
      <c r="C46" s="21">
        <v>444</v>
      </c>
      <c r="D46" s="7">
        <v>0.13949104618284638</v>
      </c>
    </row>
    <row r="47" spans="2:4" ht="18" customHeight="1" x14ac:dyDescent="0.3">
      <c r="B47" s="15" t="s">
        <v>73</v>
      </c>
      <c r="C47" s="21">
        <v>2229</v>
      </c>
      <c r="D47" s="7">
        <v>0.14867929562433299</v>
      </c>
    </row>
    <row r="48" spans="2:4" ht="18" customHeight="1" x14ac:dyDescent="0.3">
      <c r="B48" s="15" t="s">
        <v>74</v>
      </c>
      <c r="C48" s="21">
        <v>499</v>
      </c>
      <c r="D48" s="7">
        <v>0.2355996222851747</v>
      </c>
    </row>
    <row r="49" spans="2:4" ht="18" customHeight="1" x14ac:dyDescent="0.3">
      <c r="B49" s="15" t="s">
        <v>75</v>
      </c>
      <c r="C49" s="21">
        <v>1802</v>
      </c>
      <c r="D49" s="7">
        <v>0.14996671105193077</v>
      </c>
    </row>
    <row r="50" spans="2:4" ht="18" customHeight="1" x14ac:dyDescent="0.3">
      <c r="B50" s="15" t="s">
        <v>76</v>
      </c>
      <c r="C50" s="21">
        <v>477</v>
      </c>
      <c r="D50" s="7">
        <v>0.20976253298153033</v>
      </c>
    </row>
    <row r="51" spans="2:4" ht="18" customHeight="1" x14ac:dyDescent="0.3">
      <c r="B51" s="15" t="s">
        <v>77</v>
      </c>
      <c r="C51" s="21">
        <v>2809</v>
      </c>
      <c r="D51" s="7">
        <v>0.1510215053763441</v>
      </c>
    </row>
    <row r="52" spans="2:4" ht="18" customHeight="1" x14ac:dyDescent="0.3">
      <c r="B52" s="15" t="s">
        <v>78</v>
      </c>
      <c r="C52" s="21">
        <v>3410</v>
      </c>
      <c r="D52" s="7">
        <v>0.17582757553882644</v>
      </c>
    </row>
    <row r="53" spans="2:4" ht="18" customHeight="1" x14ac:dyDescent="0.3">
      <c r="B53" s="15" t="s">
        <v>79</v>
      </c>
      <c r="C53" s="21">
        <v>405</v>
      </c>
      <c r="D53" s="7">
        <v>0.15758754863813229</v>
      </c>
    </row>
    <row r="54" spans="2:4" ht="18" customHeight="1" x14ac:dyDescent="0.3">
      <c r="B54" s="15" t="s">
        <v>80</v>
      </c>
      <c r="C54" s="21">
        <v>2045</v>
      </c>
      <c r="D54" s="7">
        <v>0.19775650323953195</v>
      </c>
    </row>
    <row r="55" spans="2:4" ht="18" customHeight="1" x14ac:dyDescent="0.3">
      <c r="B55" s="15" t="s">
        <v>81</v>
      </c>
      <c r="C55" s="21">
        <v>423</v>
      </c>
      <c r="D55" s="7">
        <v>0.1663389697208022</v>
      </c>
    </row>
    <row r="56" spans="2:4" ht="18" customHeight="1" x14ac:dyDescent="0.3">
      <c r="B56" s="15" t="s">
        <v>82</v>
      </c>
      <c r="C56" s="21">
        <v>1839</v>
      </c>
      <c r="D56" s="7">
        <v>0.14282385834109973</v>
      </c>
    </row>
    <row r="57" spans="2:4" ht="18" customHeight="1" x14ac:dyDescent="0.3">
      <c r="B57" s="15" t="s">
        <v>83</v>
      </c>
      <c r="C57" s="21">
        <v>151</v>
      </c>
      <c r="D57" s="7">
        <v>0.25900514579759865</v>
      </c>
    </row>
    <row r="58" spans="2:4" ht="18" customHeight="1" x14ac:dyDescent="0.3">
      <c r="B58" s="15" t="s">
        <v>84</v>
      </c>
      <c r="C58" s="21">
        <v>155</v>
      </c>
      <c r="D58" s="7">
        <v>0.1616266944734098</v>
      </c>
    </row>
    <row r="59" spans="2:4" ht="18" customHeight="1" x14ac:dyDescent="0.3">
      <c r="B59" s="15" t="s">
        <v>85</v>
      </c>
      <c r="C59" s="21">
        <v>1059</v>
      </c>
      <c r="D59" s="7">
        <v>0.15376796863656164</v>
      </c>
    </row>
    <row r="60" spans="2:4" ht="18" customHeight="1" x14ac:dyDescent="0.3">
      <c r="B60" s="15" t="s">
        <v>86</v>
      </c>
      <c r="C60" s="21">
        <v>76</v>
      </c>
      <c r="D60" s="7">
        <v>0.27046263345195731</v>
      </c>
    </row>
    <row r="61" spans="2:4" ht="18" customHeight="1" x14ac:dyDescent="0.3">
      <c r="B61" s="15" t="s">
        <v>87</v>
      </c>
      <c r="C61" s="21">
        <v>4381</v>
      </c>
      <c r="D61" s="7">
        <v>0.15961671585237003</v>
      </c>
    </row>
    <row r="62" spans="2:4" ht="18" customHeight="1" x14ac:dyDescent="0.3">
      <c r="B62" s="15" t="s">
        <v>88</v>
      </c>
      <c r="C62" s="21">
        <v>80</v>
      </c>
      <c r="D62" s="7">
        <v>0.18475750577367206</v>
      </c>
    </row>
    <row r="63" spans="2:4" ht="18" customHeight="1" x14ac:dyDescent="0.3">
      <c r="B63" s="15" t="s">
        <v>89</v>
      </c>
      <c r="C63" s="21">
        <v>349</v>
      </c>
      <c r="D63" s="7">
        <v>0.18129870129870129</v>
      </c>
    </row>
    <row r="64" spans="2:4" ht="18" customHeight="1" x14ac:dyDescent="0.3">
      <c r="B64" s="15" t="s">
        <v>90</v>
      </c>
      <c r="C64" s="21">
        <v>655</v>
      </c>
      <c r="D64" s="7">
        <v>0.17527428418517527</v>
      </c>
    </row>
    <row r="65" spans="2:4" ht="18" customHeight="1" x14ac:dyDescent="0.3">
      <c r="B65" s="15" t="s">
        <v>91</v>
      </c>
      <c r="C65" s="21">
        <v>66</v>
      </c>
      <c r="D65" s="7">
        <v>0.21498371335504887</v>
      </c>
    </row>
    <row r="66" spans="2:4" ht="18" customHeight="1" x14ac:dyDescent="0.3">
      <c r="B66" s="15" t="s">
        <v>92</v>
      </c>
      <c r="C66" s="21">
        <v>416</v>
      </c>
      <c r="D66" s="7">
        <v>0.15277267719427101</v>
      </c>
    </row>
    <row r="67" spans="2:4" ht="18" customHeight="1" x14ac:dyDescent="0.3">
      <c r="B67" s="15" t="s">
        <v>93</v>
      </c>
      <c r="C67" s="21">
        <v>137</v>
      </c>
      <c r="D67" s="7">
        <v>0.19912790697674418</v>
      </c>
    </row>
    <row r="68" spans="2:4" ht="18" customHeight="1" x14ac:dyDescent="0.3">
      <c r="B68" s="15" t="s">
        <v>94</v>
      </c>
      <c r="C68" s="21">
        <v>305</v>
      </c>
      <c r="D68" s="7">
        <v>0.20132013201320131</v>
      </c>
    </row>
    <row r="69" spans="2:4" ht="18" customHeight="1" x14ac:dyDescent="0.3">
      <c r="B69" s="15" t="s">
        <v>95</v>
      </c>
      <c r="C69" s="21">
        <v>526</v>
      </c>
      <c r="D69" s="7">
        <v>0.14892412231030577</v>
      </c>
    </row>
    <row r="70" spans="2:4" ht="18" customHeight="1" x14ac:dyDescent="0.3">
      <c r="B70" s="15" t="s">
        <v>96</v>
      </c>
      <c r="C70" s="21">
        <v>196</v>
      </c>
      <c r="D70" s="7">
        <v>0.22950819672131148</v>
      </c>
    </row>
    <row r="71" spans="2:4" ht="18" customHeight="1" x14ac:dyDescent="0.3">
      <c r="B71" s="15" t="s">
        <v>97</v>
      </c>
      <c r="C71" s="21">
        <v>1513</v>
      </c>
      <c r="D71" s="7">
        <v>0.17311212814645308</v>
      </c>
    </row>
    <row r="72" spans="2:4" ht="18" customHeight="1" x14ac:dyDescent="0.3">
      <c r="B72" s="15" t="s">
        <v>98</v>
      </c>
      <c r="C72" s="21">
        <v>314</v>
      </c>
      <c r="D72" s="7">
        <v>0.16143958868894601</v>
      </c>
    </row>
    <row r="73" spans="2:4" ht="18" customHeight="1" x14ac:dyDescent="0.3">
      <c r="B73" s="15" t="s">
        <v>99</v>
      </c>
      <c r="C73" s="21">
        <v>141</v>
      </c>
      <c r="D73" s="7">
        <v>0.12691269126912691</v>
      </c>
    </row>
    <row r="74" spans="2:4" ht="18" customHeight="1" x14ac:dyDescent="0.3">
      <c r="B74" s="15" t="s">
        <v>100</v>
      </c>
      <c r="C74" s="21">
        <v>867</v>
      </c>
      <c r="D74" s="7">
        <v>0.16536334159832158</v>
      </c>
    </row>
    <row r="75" spans="2:4" ht="18" customHeight="1" x14ac:dyDescent="0.3">
      <c r="B75" s="15" t="s">
        <v>101</v>
      </c>
      <c r="C75" s="21">
        <v>452</v>
      </c>
      <c r="D75" s="7">
        <v>0.15484755053100377</v>
      </c>
    </row>
    <row r="76" spans="2:4" ht="18" customHeight="1" x14ac:dyDescent="0.3">
      <c r="B76" s="15" t="s">
        <v>102</v>
      </c>
      <c r="C76" s="21">
        <v>308</v>
      </c>
      <c r="D76" s="7">
        <v>0.14226327944572748</v>
      </c>
    </row>
    <row r="77" spans="2:4" ht="18" customHeight="1" x14ac:dyDescent="0.3">
      <c r="B77" s="15" t="s">
        <v>103</v>
      </c>
      <c r="C77" s="21">
        <v>521</v>
      </c>
      <c r="D77" s="7">
        <v>0.21964586846543002</v>
      </c>
    </row>
    <row r="78" spans="2:4" ht="18" customHeight="1" x14ac:dyDescent="0.3">
      <c r="B78" s="15" t="s">
        <v>104</v>
      </c>
      <c r="C78" s="21">
        <v>310</v>
      </c>
      <c r="D78" s="7">
        <v>0.16995614035087719</v>
      </c>
    </row>
    <row r="79" spans="2:4" ht="18" customHeight="1" x14ac:dyDescent="0.3">
      <c r="B79" s="15" t="s">
        <v>105</v>
      </c>
      <c r="C79" s="21">
        <v>313</v>
      </c>
      <c r="D79" s="7">
        <v>0.163617354939885</v>
      </c>
    </row>
    <row r="80" spans="2:4" ht="18" customHeight="1" x14ac:dyDescent="0.3">
      <c r="B80" s="15" t="s">
        <v>106</v>
      </c>
      <c r="C80" s="21">
        <v>2908</v>
      </c>
      <c r="D80" s="7">
        <v>0.15241888987892446</v>
      </c>
    </row>
    <row r="81" spans="2:5" ht="18" customHeight="1" x14ac:dyDescent="0.3">
      <c r="B81" s="15" t="s">
        <v>107</v>
      </c>
      <c r="C81" s="21">
        <v>4820</v>
      </c>
      <c r="D81" s="7">
        <v>0.16025001662344571</v>
      </c>
    </row>
    <row r="82" spans="2:5" ht="18" customHeight="1" x14ac:dyDescent="0.3">
      <c r="B82" s="15" t="s">
        <v>108</v>
      </c>
      <c r="C82" s="21">
        <v>1714</v>
      </c>
      <c r="D82" s="7">
        <v>0.19821903550364289</v>
      </c>
    </row>
    <row r="83" spans="2:5" ht="18" customHeight="1" x14ac:dyDescent="0.3">
      <c r="B83" s="15" t="s">
        <v>109</v>
      </c>
      <c r="C83" s="21">
        <v>431</v>
      </c>
      <c r="D83" s="7">
        <v>0.16666666666666666</v>
      </c>
    </row>
    <row r="84" spans="2:5" ht="18" customHeight="1" x14ac:dyDescent="0.3">
      <c r="B84" s="15" t="s">
        <v>110</v>
      </c>
      <c r="C84" s="21">
        <v>542</v>
      </c>
      <c r="D84" s="7">
        <v>0.1074757089034305</v>
      </c>
    </row>
    <row r="85" spans="2:5" ht="18" customHeight="1" x14ac:dyDescent="0.3">
      <c r="B85" s="15" t="s">
        <v>111</v>
      </c>
      <c r="C85" s="21">
        <v>177</v>
      </c>
      <c r="D85" s="7">
        <v>0.19093851132686085</v>
      </c>
    </row>
    <row r="86" spans="2:5" ht="18" customHeight="1" x14ac:dyDescent="0.3">
      <c r="B86" s="15" t="s">
        <v>112</v>
      </c>
      <c r="C86" s="21">
        <v>88</v>
      </c>
      <c r="D86" s="7">
        <v>0.22</v>
      </c>
    </row>
    <row r="87" spans="2:5" ht="18" customHeight="1" x14ac:dyDescent="0.3">
      <c r="B87" s="15" t="s">
        <v>113</v>
      </c>
      <c r="C87" s="21">
        <v>2308</v>
      </c>
      <c r="D87" s="7">
        <v>0.11847441096452954</v>
      </c>
    </row>
    <row r="88" spans="2:5" ht="18" customHeight="1" x14ac:dyDescent="0.3">
      <c r="B88" s="15" t="s">
        <v>114</v>
      </c>
      <c r="C88" s="21">
        <v>355</v>
      </c>
      <c r="D88" s="7">
        <v>0.17830236062280261</v>
      </c>
    </row>
    <row r="89" spans="2:5" ht="18" customHeight="1" x14ac:dyDescent="0.3">
      <c r="B89" s="15" t="s">
        <v>115</v>
      </c>
      <c r="C89" s="21">
        <v>725</v>
      </c>
      <c r="D89" s="7">
        <v>0.15202348500733906</v>
      </c>
    </row>
    <row r="90" spans="2:5" ht="18" customHeight="1" x14ac:dyDescent="0.3">
      <c r="B90" s="15" t="s">
        <v>116</v>
      </c>
      <c r="C90" s="21">
        <v>277</v>
      </c>
      <c r="D90" s="7">
        <v>0.16849148418491483</v>
      </c>
    </row>
    <row r="91" spans="2:5" ht="18" customHeight="1" x14ac:dyDescent="0.3">
      <c r="B91" s="15" t="s">
        <v>117</v>
      </c>
      <c r="C91" s="21">
        <v>986</v>
      </c>
      <c r="D91" s="7">
        <v>0.14674802798035422</v>
      </c>
    </row>
    <row r="92" spans="2:5" ht="18" customHeight="1" x14ac:dyDescent="0.3">
      <c r="B92" s="15" t="s">
        <v>118</v>
      </c>
      <c r="C92" s="21">
        <v>165</v>
      </c>
      <c r="D92" s="7">
        <v>0.20220588235294118</v>
      </c>
    </row>
    <row r="93" spans="2:5" ht="18" customHeight="1" x14ac:dyDescent="0.3">
      <c r="B93" s="52" t="s">
        <v>125</v>
      </c>
      <c r="C93" s="53">
        <v>99758</v>
      </c>
      <c r="D93" s="98">
        <v>0.16183603876615391</v>
      </c>
    </row>
    <row r="94" spans="2:5" ht="18" customHeight="1" x14ac:dyDescent="0.3">
      <c r="C94" s="73"/>
    </row>
    <row r="95" spans="2:5" ht="18" customHeight="1" x14ac:dyDescent="0.3">
      <c r="B95" s="214" t="s">
        <v>217</v>
      </c>
      <c r="C95" s="214"/>
      <c r="D95" s="214"/>
      <c r="E95" s="214"/>
    </row>
    <row r="96" spans="2:5" ht="18" customHeight="1" x14ac:dyDescent="0.3">
      <c r="B96" s="75"/>
      <c r="C96" s="75"/>
      <c r="D96" s="75"/>
      <c r="E96" s="75"/>
    </row>
    <row r="97" spans="2:5" s="100" customFormat="1" ht="54" customHeight="1" x14ac:dyDescent="0.3">
      <c r="B97" s="200" t="s">
        <v>234</v>
      </c>
      <c r="C97" s="200"/>
      <c r="D97" s="200"/>
      <c r="E97" s="99"/>
    </row>
  </sheetData>
  <mergeCells count="2">
    <mergeCell ref="B95:E95"/>
    <mergeCell ref="B97:D9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0430-FBFF-4952-B0AD-BC69794D3E67}">
  <dimension ref="B2:E24"/>
  <sheetViews>
    <sheetView workbookViewId="0">
      <selection activeCell="C18" sqref="C18"/>
    </sheetView>
  </sheetViews>
  <sheetFormatPr defaultColWidth="9.109375" defaultRowHeight="18" customHeight="1" x14ac:dyDescent="0.3"/>
  <cols>
    <col min="1" max="1" width="3.44140625" style="1" customWidth="1"/>
    <col min="2" max="5" width="18.33203125" style="1" customWidth="1"/>
    <col min="6" max="16384" width="9.109375" style="1"/>
  </cols>
  <sheetData>
    <row r="2" spans="2:5" ht="18" customHeight="1" x14ac:dyDescent="0.3">
      <c r="B2" s="3" t="s">
        <v>238</v>
      </c>
    </row>
    <row r="4" spans="2:5" ht="27" customHeight="1" x14ac:dyDescent="0.3">
      <c r="B4" s="201" t="s">
        <v>1</v>
      </c>
      <c r="C4" s="203" t="s">
        <v>211</v>
      </c>
      <c r="D4" s="204"/>
      <c r="E4" s="205" t="s">
        <v>236</v>
      </c>
    </row>
    <row r="5" spans="2:5" ht="27" customHeight="1" x14ac:dyDescent="0.3">
      <c r="B5" s="202"/>
      <c r="C5" s="35" t="s">
        <v>8</v>
      </c>
      <c r="D5" s="35" t="s">
        <v>121</v>
      </c>
      <c r="E5" s="197"/>
    </row>
    <row r="6" spans="2:5" ht="18" customHeight="1" x14ac:dyDescent="0.3">
      <c r="B6" s="103">
        <v>2007</v>
      </c>
      <c r="C6" s="7">
        <v>0.53088999999999997</v>
      </c>
      <c r="D6" s="7">
        <v>0.33464969999999999</v>
      </c>
      <c r="E6" s="104">
        <v>19.600000000000001</v>
      </c>
    </row>
    <row r="7" spans="2:5" ht="18" customHeight="1" x14ac:dyDescent="0.3">
      <c r="B7" s="103">
        <v>2008</v>
      </c>
      <c r="C7" s="7">
        <v>0.54753799999999997</v>
      </c>
      <c r="D7" s="7">
        <v>0.32180500000000001</v>
      </c>
      <c r="E7" s="104">
        <v>22.600000000000005</v>
      </c>
    </row>
    <row r="8" spans="2:5" ht="18" customHeight="1" x14ac:dyDescent="0.3">
      <c r="B8" s="103">
        <v>2009</v>
      </c>
      <c r="C8" s="7">
        <v>0.42499999999999999</v>
      </c>
      <c r="D8" s="7">
        <v>0.22166</v>
      </c>
      <c r="E8" s="104">
        <v>20.299999999999997</v>
      </c>
    </row>
    <row r="9" spans="2:5" ht="18" customHeight="1" x14ac:dyDescent="0.3">
      <c r="B9" s="103">
        <v>2010</v>
      </c>
      <c r="C9" s="7">
        <v>0.45750000000000002</v>
      </c>
      <c r="D9" s="7">
        <v>0.23824000000000001</v>
      </c>
      <c r="E9" s="104">
        <v>22.000000000000004</v>
      </c>
    </row>
    <row r="10" spans="2:5" ht="18" customHeight="1" x14ac:dyDescent="0.3">
      <c r="B10" s="103">
        <v>2011</v>
      </c>
      <c r="C10" s="7">
        <v>0.48244999999999999</v>
      </c>
      <c r="D10" s="7">
        <v>0.26302999999999999</v>
      </c>
      <c r="E10" s="104">
        <v>21.9</v>
      </c>
    </row>
    <row r="11" spans="2:5" ht="18" customHeight="1" x14ac:dyDescent="0.3">
      <c r="B11" s="103">
        <v>2012</v>
      </c>
      <c r="C11" s="7">
        <v>0.42869000000000002</v>
      </c>
      <c r="D11" s="7">
        <v>0.23304</v>
      </c>
      <c r="E11" s="104">
        <v>19.599999999999998</v>
      </c>
    </row>
    <row r="12" spans="2:5" ht="18" customHeight="1" x14ac:dyDescent="0.3">
      <c r="B12" s="103">
        <v>2013</v>
      </c>
      <c r="C12" s="7">
        <v>0.41131000000000001</v>
      </c>
      <c r="D12" s="7">
        <v>0.23296</v>
      </c>
      <c r="E12" s="104">
        <v>17.799999999999997</v>
      </c>
    </row>
    <row r="13" spans="2:5" ht="18" customHeight="1" x14ac:dyDescent="0.3">
      <c r="B13" s="103">
        <v>2014</v>
      </c>
      <c r="C13" s="7">
        <v>0.43786000000000003</v>
      </c>
      <c r="D13" s="7">
        <v>0.24460000000000001</v>
      </c>
      <c r="E13" s="104">
        <v>19.3</v>
      </c>
    </row>
    <row r="14" spans="2:5" ht="18" customHeight="1" x14ac:dyDescent="0.3">
      <c r="B14" s="103">
        <v>2015</v>
      </c>
      <c r="C14" s="7">
        <v>0.41216000000000003</v>
      </c>
      <c r="D14" s="7">
        <v>0.22452</v>
      </c>
      <c r="E14" s="104">
        <v>18.699999999999996</v>
      </c>
    </row>
    <row r="15" spans="2:5" ht="18" customHeight="1" x14ac:dyDescent="0.3">
      <c r="B15" s="103">
        <v>2016</v>
      </c>
      <c r="C15" s="7">
        <v>0.3977</v>
      </c>
      <c r="D15" s="7">
        <v>0.22095999999999999</v>
      </c>
      <c r="E15" s="104">
        <v>17.700000000000003</v>
      </c>
    </row>
    <row r="16" spans="2:5" ht="18" customHeight="1" x14ac:dyDescent="0.3">
      <c r="B16" s="103">
        <v>2017</v>
      </c>
      <c r="C16" s="7">
        <v>0.33738000000000001</v>
      </c>
      <c r="D16" s="7">
        <v>0.18711</v>
      </c>
      <c r="E16" s="104">
        <v>15.000000000000002</v>
      </c>
    </row>
    <row r="17" spans="2:5" ht="18" customHeight="1" x14ac:dyDescent="0.3">
      <c r="B17" s="103">
        <v>2018</v>
      </c>
      <c r="C17" s="7">
        <v>0.37808231135163445</v>
      </c>
      <c r="D17" s="7">
        <v>0.21554015553525327</v>
      </c>
      <c r="E17" s="104">
        <v>16.2</v>
      </c>
    </row>
    <row r="18" spans="2:5" ht="18" customHeight="1" x14ac:dyDescent="0.3">
      <c r="B18" s="103">
        <v>2019</v>
      </c>
      <c r="C18" s="7">
        <v>0.3381664910432034</v>
      </c>
      <c r="D18" s="7">
        <v>0.18518540394315619</v>
      </c>
      <c r="E18" s="104">
        <v>15.300000000000002</v>
      </c>
    </row>
    <row r="19" spans="2:5" ht="18" customHeight="1" x14ac:dyDescent="0.3">
      <c r="B19" s="103">
        <v>2020</v>
      </c>
      <c r="C19" s="7">
        <v>0.27666643351752118</v>
      </c>
      <c r="D19" s="7">
        <v>0.14636643681689121</v>
      </c>
      <c r="E19" s="104">
        <v>13.100000000000003</v>
      </c>
    </row>
    <row r="20" spans="2:5" ht="18" customHeight="1" x14ac:dyDescent="0.3">
      <c r="B20" s="103">
        <v>2021</v>
      </c>
      <c r="C20" s="94">
        <v>0.26277410972343757</v>
      </c>
      <c r="D20" s="94">
        <v>0.1470910054538305</v>
      </c>
      <c r="E20" s="105">
        <v>11.600000000000001</v>
      </c>
    </row>
    <row r="22" spans="2:5" ht="18" customHeight="1" x14ac:dyDescent="0.3">
      <c r="B22" s="12" t="s">
        <v>188</v>
      </c>
    </row>
    <row r="23" spans="2:5" ht="18" customHeight="1" x14ac:dyDescent="0.3">
      <c r="B23" s="12"/>
    </row>
    <row r="24" spans="2:5" ht="52.5" customHeight="1" x14ac:dyDescent="0.3">
      <c r="B24" s="200" t="s">
        <v>218</v>
      </c>
      <c r="C24" s="200"/>
      <c r="D24" s="200"/>
      <c r="E24" s="200"/>
    </row>
  </sheetData>
  <mergeCells count="4">
    <mergeCell ref="B4:B5"/>
    <mergeCell ref="C4:D4"/>
    <mergeCell ref="E4:E5"/>
    <mergeCell ref="B24:E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B1A0-35A5-4A85-BCCD-4940DA55E1BA}">
  <dimension ref="B2:I12"/>
  <sheetViews>
    <sheetView workbookViewId="0">
      <selection activeCell="C24" sqref="C24"/>
    </sheetView>
  </sheetViews>
  <sheetFormatPr defaultColWidth="9.109375" defaultRowHeight="18" customHeight="1" x14ac:dyDescent="0.3"/>
  <cols>
    <col min="1" max="1" width="3.44140625" style="1" customWidth="1"/>
    <col min="2" max="9" width="18.33203125" style="1" customWidth="1"/>
    <col min="10" max="16384" width="9.109375" style="1"/>
  </cols>
  <sheetData>
    <row r="2" spans="2:9" ht="18" customHeight="1" x14ac:dyDescent="0.3">
      <c r="B2" s="3" t="s">
        <v>5</v>
      </c>
    </row>
    <row r="4" spans="2:9" ht="36" customHeight="1" x14ac:dyDescent="0.3">
      <c r="B4" s="4" t="s">
        <v>6</v>
      </c>
      <c r="C4" s="14" t="s">
        <v>7</v>
      </c>
      <c r="D4" s="5" t="s">
        <v>8</v>
      </c>
      <c r="E4" s="5" t="s">
        <v>9</v>
      </c>
      <c r="F4" s="5" t="s">
        <v>10</v>
      </c>
      <c r="G4" s="5" t="s">
        <v>11</v>
      </c>
      <c r="H4" s="5" t="s">
        <v>12</v>
      </c>
      <c r="I4" s="5" t="s">
        <v>13</v>
      </c>
    </row>
    <row r="5" spans="2:9" ht="18" customHeight="1" x14ac:dyDescent="0.3">
      <c r="B5" s="15" t="s">
        <v>14</v>
      </c>
      <c r="C5" s="7">
        <v>0.49361166894384689</v>
      </c>
      <c r="D5" s="7">
        <v>0.18640700675734462</v>
      </c>
      <c r="E5" s="7">
        <v>0.19931102362204725</v>
      </c>
      <c r="F5" s="7">
        <v>0.34797593683418976</v>
      </c>
      <c r="G5" s="7">
        <v>0.25331718884011906</v>
      </c>
      <c r="H5" s="7">
        <v>0.27396984556832321</v>
      </c>
      <c r="I5" s="7">
        <v>0.23201592266135912</v>
      </c>
    </row>
    <row r="6" spans="2:9" ht="18" customHeight="1" x14ac:dyDescent="0.3">
      <c r="B6" s="15" t="s">
        <v>15</v>
      </c>
      <c r="C6" s="7">
        <v>0.62815127591375086</v>
      </c>
      <c r="D6" s="7">
        <v>0.30258489939657474</v>
      </c>
      <c r="E6" s="7">
        <v>0.19517613456045699</v>
      </c>
      <c r="F6" s="7">
        <v>0.56472701149425286</v>
      </c>
      <c r="G6" s="7">
        <v>0.41433696608677995</v>
      </c>
      <c r="H6" s="7">
        <v>0.42593670002327205</v>
      </c>
      <c r="I6" s="7">
        <v>0.33406209007433318</v>
      </c>
    </row>
    <row r="7" spans="2:9" ht="18" customHeight="1" x14ac:dyDescent="0.3">
      <c r="B7" s="15" t="s">
        <v>16</v>
      </c>
      <c r="C7" s="7">
        <v>0.73915859053634647</v>
      </c>
      <c r="D7" s="7">
        <v>0.44545127023810821</v>
      </c>
      <c r="E7" s="7">
        <v>0.58652373660030632</v>
      </c>
      <c r="F7" s="7">
        <v>0.55324088215529355</v>
      </c>
      <c r="G7" s="7">
        <v>0.49968289202473443</v>
      </c>
      <c r="H7" s="7">
        <v>0.51287873239092752</v>
      </c>
      <c r="I7" s="7">
        <v>0.46023580534875547</v>
      </c>
    </row>
    <row r="8" spans="2:9" ht="18" customHeight="1" x14ac:dyDescent="0.3">
      <c r="B8" s="15" t="s">
        <v>17</v>
      </c>
      <c r="C8" s="7">
        <v>0.80467870722433466</v>
      </c>
      <c r="D8" s="7">
        <v>0.54771873532634219</v>
      </c>
      <c r="E8" s="7">
        <v>0.39134438305709024</v>
      </c>
      <c r="F8" s="7">
        <v>0.51905690480411271</v>
      </c>
      <c r="G8" s="7">
        <v>0.74280320906087782</v>
      </c>
      <c r="H8" s="7">
        <v>0.6712794268167861</v>
      </c>
      <c r="I8" s="7">
        <v>0.61532638444069176</v>
      </c>
    </row>
    <row r="9" spans="2:9" ht="18" customHeight="1" x14ac:dyDescent="0.3">
      <c r="B9" s="15" t="s">
        <v>18</v>
      </c>
      <c r="C9" s="7">
        <v>0.90992913684927501</v>
      </c>
      <c r="D9" s="7">
        <v>0.73339207776293869</v>
      </c>
      <c r="E9" s="7">
        <v>0.67096412556053808</v>
      </c>
      <c r="F9" s="7">
        <v>0.74502216641467855</v>
      </c>
      <c r="G9" s="7">
        <v>0.83207203755148962</v>
      </c>
      <c r="H9" s="7">
        <v>0.82032359352812945</v>
      </c>
      <c r="I9" s="7">
        <v>0.76484367679670173</v>
      </c>
    </row>
    <row r="10" spans="2:9" ht="18" customHeight="1" x14ac:dyDescent="0.3">
      <c r="B10" s="16" t="s">
        <v>19</v>
      </c>
      <c r="C10" s="17">
        <v>0.73360041799146392</v>
      </c>
      <c r="D10" s="17">
        <v>0.35966546785702502</v>
      </c>
      <c r="E10" s="17">
        <v>0.3474615207902596</v>
      </c>
      <c r="F10" s="17">
        <v>0.59032419050228491</v>
      </c>
      <c r="G10" s="17">
        <v>0.49040424663127807</v>
      </c>
      <c r="H10" s="17">
        <v>0.52055721770208618</v>
      </c>
      <c r="I10" s="18">
        <v>0.44872961960786778</v>
      </c>
    </row>
    <row r="12" spans="2:9" ht="18" customHeight="1" x14ac:dyDescent="0.3">
      <c r="B12" s="12" t="s">
        <v>20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DE74-D986-46B4-B803-85996CD59B48}">
  <dimension ref="B2:E15"/>
  <sheetViews>
    <sheetView workbookViewId="0">
      <selection activeCell="B13" sqref="B13"/>
    </sheetView>
  </sheetViews>
  <sheetFormatPr defaultColWidth="9.109375" defaultRowHeight="18" customHeight="1" x14ac:dyDescent="0.3"/>
  <cols>
    <col min="1" max="1" width="3.44140625" style="1" customWidth="1"/>
    <col min="2" max="5" width="18.33203125" style="1" customWidth="1"/>
    <col min="6" max="16384" width="9.109375" style="1"/>
  </cols>
  <sheetData>
    <row r="2" spans="2:5" ht="18" customHeight="1" x14ac:dyDescent="0.3">
      <c r="B2" s="3" t="s">
        <v>239</v>
      </c>
    </row>
    <row r="4" spans="2:5" ht="27" customHeight="1" x14ac:dyDescent="0.3">
      <c r="B4" s="206" t="s">
        <v>6</v>
      </c>
      <c r="C4" s="203" t="s">
        <v>211</v>
      </c>
      <c r="D4" s="204"/>
      <c r="E4" s="205" t="s">
        <v>236</v>
      </c>
    </row>
    <row r="5" spans="2:5" ht="27" customHeight="1" x14ac:dyDescent="0.3">
      <c r="B5" s="207"/>
      <c r="C5" s="35" t="s">
        <v>8</v>
      </c>
      <c r="D5" s="35" t="s">
        <v>121</v>
      </c>
      <c r="E5" s="197"/>
    </row>
    <row r="6" spans="2:5" ht="18" customHeight="1" x14ac:dyDescent="0.3">
      <c r="B6" s="103" t="s">
        <v>14</v>
      </c>
      <c r="C6" s="7">
        <v>0.49542483660130721</v>
      </c>
      <c r="D6" s="7">
        <v>0.42382349621938831</v>
      </c>
      <c r="E6" s="104">
        <v>7.1000000000000005</v>
      </c>
    </row>
    <row r="7" spans="2:5" ht="18" customHeight="1" x14ac:dyDescent="0.3">
      <c r="B7" s="103" t="s">
        <v>15</v>
      </c>
      <c r="C7" s="7">
        <v>0.29425768974383393</v>
      </c>
      <c r="D7" s="7">
        <v>0.20351904162270701</v>
      </c>
      <c r="E7" s="104">
        <v>9</v>
      </c>
    </row>
    <row r="8" spans="2:5" ht="18" customHeight="1" x14ac:dyDescent="0.3">
      <c r="B8" s="103" t="s">
        <v>16</v>
      </c>
      <c r="C8" s="7">
        <v>0.24492146596858638</v>
      </c>
      <c r="D8" s="7">
        <v>0.14694319411999315</v>
      </c>
      <c r="E8" s="104">
        <v>9.8000000000000007</v>
      </c>
    </row>
    <row r="9" spans="2:5" ht="18" customHeight="1" x14ac:dyDescent="0.3">
      <c r="B9" s="103" t="s">
        <v>17</v>
      </c>
      <c r="C9" s="7">
        <v>0.23797559224694903</v>
      </c>
      <c r="D9" s="7">
        <v>0.122562422616591</v>
      </c>
      <c r="E9" s="104">
        <v>11.5</v>
      </c>
    </row>
    <row r="10" spans="2:5" ht="18" customHeight="1" x14ac:dyDescent="0.3">
      <c r="B10" s="103" t="s">
        <v>18</v>
      </c>
      <c r="C10" s="7">
        <v>0.21877807726864332</v>
      </c>
      <c r="D10" s="7">
        <v>0.10082559339525284</v>
      </c>
      <c r="E10" s="104">
        <v>11.799999999999999</v>
      </c>
    </row>
    <row r="11" spans="2:5" ht="18" customHeight="1" x14ac:dyDescent="0.3">
      <c r="B11" s="16" t="s">
        <v>19</v>
      </c>
      <c r="C11" s="17">
        <v>0.26277410972343757</v>
      </c>
      <c r="D11" s="17">
        <v>0.1470910054538305</v>
      </c>
      <c r="E11" s="106">
        <v>11.600000000000001</v>
      </c>
    </row>
    <row r="13" spans="2:5" ht="18" customHeight="1" x14ac:dyDescent="0.3">
      <c r="B13" s="12" t="s">
        <v>188</v>
      </c>
    </row>
    <row r="14" spans="2:5" ht="18" customHeight="1" x14ac:dyDescent="0.3">
      <c r="B14" s="12"/>
    </row>
    <row r="15" spans="2:5" ht="54" customHeight="1" x14ac:dyDescent="0.3">
      <c r="B15" s="200" t="s">
        <v>218</v>
      </c>
      <c r="C15" s="200"/>
      <c r="D15" s="200"/>
      <c r="E15" s="200"/>
    </row>
  </sheetData>
  <mergeCells count="4">
    <mergeCell ref="B4:B5"/>
    <mergeCell ref="C4:D4"/>
    <mergeCell ref="E4:E5"/>
    <mergeCell ref="B15:E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A4CF-013E-4C3A-878E-9411D93F087B}">
  <dimension ref="B2:E15"/>
  <sheetViews>
    <sheetView workbookViewId="0">
      <selection activeCell="E20" sqref="E20"/>
    </sheetView>
  </sheetViews>
  <sheetFormatPr defaultColWidth="9.109375" defaultRowHeight="18" customHeight="1" x14ac:dyDescent="0.3"/>
  <cols>
    <col min="1" max="1" width="3.44140625" style="1" customWidth="1"/>
    <col min="2" max="5" width="18.33203125" style="1" customWidth="1"/>
    <col min="6" max="16384" width="9.109375" style="1"/>
  </cols>
  <sheetData>
    <row r="2" spans="2:5" ht="18" customHeight="1" x14ac:dyDescent="0.3">
      <c r="B2" s="3" t="s">
        <v>237</v>
      </c>
    </row>
    <row r="4" spans="2:5" ht="27" customHeight="1" x14ac:dyDescent="0.3">
      <c r="B4" s="201" t="s">
        <v>21</v>
      </c>
      <c r="C4" s="203" t="s">
        <v>211</v>
      </c>
      <c r="D4" s="204"/>
      <c r="E4" s="205" t="s">
        <v>236</v>
      </c>
    </row>
    <row r="5" spans="2:5" ht="27" customHeight="1" x14ac:dyDescent="0.3">
      <c r="B5" s="202"/>
      <c r="C5" s="35" t="s">
        <v>8</v>
      </c>
      <c r="D5" s="35" t="s">
        <v>121</v>
      </c>
      <c r="E5" s="197"/>
    </row>
    <row r="6" spans="2:5" ht="18" customHeight="1" x14ac:dyDescent="0.3">
      <c r="B6" s="6" t="s">
        <v>24</v>
      </c>
      <c r="C6" s="7">
        <v>0.23129384255650817</v>
      </c>
      <c r="D6" s="7">
        <v>0.12728030421420014</v>
      </c>
      <c r="E6" s="101">
        <v>10.4</v>
      </c>
    </row>
    <row r="7" spans="2:5" ht="18" customHeight="1" x14ac:dyDescent="0.3">
      <c r="B7" s="6" t="s">
        <v>25</v>
      </c>
      <c r="C7" s="7">
        <v>0.29262477889717758</v>
      </c>
      <c r="D7" s="7">
        <v>0.15418656592296909</v>
      </c>
      <c r="E7" s="101">
        <v>13.899999999999999</v>
      </c>
    </row>
    <row r="8" spans="2:5" ht="18" customHeight="1" x14ac:dyDescent="0.3">
      <c r="B8" s="6" t="s">
        <v>26</v>
      </c>
      <c r="C8" s="7">
        <v>0.29237875288683601</v>
      </c>
      <c r="D8" s="7">
        <v>0.15553152743000229</v>
      </c>
      <c r="E8" s="101">
        <v>13.599999999999998</v>
      </c>
    </row>
    <row r="9" spans="2:5" ht="18" customHeight="1" x14ac:dyDescent="0.3">
      <c r="B9" s="6" t="s">
        <v>27</v>
      </c>
      <c r="C9" s="7">
        <v>0.28413284132841327</v>
      </c>
      <c r="D9" s="7">
        <v>0.19096437880104258</v>
      </c>
      <c r="E9" s="101">
        <v>9.2999999999999972</v>
      </c>
    </row>
    <row r="10" spans="2:5" ht="18" customHeight="1" x14ac:dyDescent="0.3">
      <c r="B10" s="6" t="s">
        <v>28</v>
      </c>
      <c r="C10" s="7">
        <v>0.24632509134166031</v>
      </c>
      <c r="D10" s="7">
        <v>0.13757363653639071</v>
      </c>
      <c r="E10" s="101">
        <v>10.799999999999999</v>
      </c>
    </row>
    <row r="11" spans="2:5" ht="18" customHeight="1" x14ac:dyDescent="0.3">
      <c r="B11" s="52" t="s">
        <v>125</v>
      </c>
      <c r="C11" s="97">
        <v>0.26277410972343757</v>
      </c>
      <c r="D11" s="97">
        <v>0.1470910054538305</v>
      </c>
      <c r="E11" s="102">
        <v>11.600000000000001</v>
      </c>
    </row>
    <row r="13" spans="2:5" ht="18" customHeight="1" x14ac:dyDescent="0.3">
      <c r="B13" s="12" t="s">
        <v>217</v>
      </c>
    </row>
    <row r="14" spans="2:5" ht="18" customHeight="1" x14ac:dyDescent="0.3">
      <c r="B14" s="12"/>
    </row>
    <row r="15" spans="2:5" ht="54" customHeight="1" x14ac:dyDescent="0.3">
      <c r="B15" s="200" t="s">
        <v>218</v>
      </c>
      <c r="C15" s="200"/>
      <c r="D15" s="200"/>
      <c r="E15" s="200"/>
    </row>
  </sheetData>
  <mergeCells count="4">
    <mergeCell ref="B4:B5"/>
    <mergeCell ref="C4:D4"/>
    <mergeCell ref="E4:E5"/>
    <mergeCell ref="B15:E1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DFA1-1623-4B20-B79E-CE91745BFA1E}">
  <dimension ref="B2:F24"/>
  <sheetViews>
    <sheetView workbookViewId="0">
      <selection activeCell="J11" sqref="J11"/>
    </sheetView>
  </sheetViews>
  <sheetFormatPr defaultColWidth="9.109375" defaultRowHeight="18" customHeight="1" x14ac:dyDescent="0.3"/>
  <cols>
    <col min="1" max="1" width="3.44140625" style="1" customWidth="1"/>
    <col min="2" max="6" width="18.33203125" style="1" customWidth="1"/>
    <col min="7" max="16384" width="9.109375" style="1"/>
  </cols>
  <sheetData>
    <row r="2" spans="2:6" ht="18" customHeight="1" x14ac:dyDescent="0.3">
      <c r="B2" s="3" t="s">
        <v>245</v>
      </c>
      <c r="C2"/>
      <c r="D2"/>
    </row>
    <row r="3" spans="2:6" ht="18" customHeight="1" x14ac:dyDescent="0.3">
      <c r="B3"/>
    </row>
    <row r="4" spans="2:6" ht="27" customHeight="1" x14ac:dyDescent="0.3">
      <c r="B4" s="201" t="s">
        <v>1</v>
      </c>
      <c r="C4" s="203" t="s">
        <v>240</v>
      </c>
      <c r="D4" s="204"/>
      <c r="E4" s="203" t="s">
        <v>241</v>
      </c>
      <c r="F4" s="204"/>
    </row>
    <row r="5" spans="2:6" ht="27" customHeight="1" x14ac:dyDescent="0.3">
      <c r="B5" s="202"/>
      <c r="C5" s="35" t="s">
        <v>242</v>
      </c>
      <c r="D5" s="35" t="s">
        <v>243</v>
      </c>
      <c r="E5" s="35" t="s">
        <v>242</v>
      </c>
      <c r="F5" s="35" t="s">
        <v>243</v>
      </c>
    </row>
    <row r="6" spans="2:6" ht="18" customHeight="1" x14ac:dyDescent="0.3">
      <c r="B6" s="6">
        <v>2005</v>
      </c>
      <c r="C6" s="55">
        <v>1141</v>
      </c>
      <c r="D6" s="56">
        <v>1527.9291167248948</v>
      </c>
      <c r="E6" s="55">
        <v>376</v>
      </c>
      <c r="F6" s="56">
        <v>503.50687807936941</v>
      </c>
    </row>
    <row r="7" spans="2:6" ht="18" customHeight="1" x14ac:dyDescent="0.3">
      <c r="B7" s="6">
        <v>2006</v>
      </c>
      <c r="C7" s="55">
        <v>1216</v>
      </c>
      <c r="D7" s="56">
        <v>1578.5855388623536</v>
      </c>
      <c r="E7" s="55">
        <v>408</v>
      </c>
      <c r="F7" s="56">
        <v>529.65699001302653</v>
      </c>
    </row>
    <row r="8" spans="2:6" ht="18" customHeight="1" x14ac:dyDescent="0.3">
      <c r="B8" s="6">
        <v>2007</v>
      </c>
      <c r="C8" s="55">
        <v>1242</v>
      </c>
      <c r="D8" s="56">
        <v>1573.6214983332359</v>
      </c>
      <c r="E8" s="55">
        <v>409</v>
      </c>
      <c r="F8" s="56">
        <v>518.20546925788528</v>
      </c>
    </row>
    <row r="9" spans="2:6" ht="18" customHeight="1" x14ac:dyDescent="0.3">
      <c r="B9" s="6">
        <v>2008</v>
      </c>
      <c r="C9" s="55">
        <v>1275</v>
      </c>
      <c r="D9" s="56">
        <v>1546.12994487777</v>
      </c>
      <c r="E9" s="55">
        <v>417</v>
      </c>
      <c r="F9" s="56">
        <v>505.67544079531768</v>
      </c>
    </row>
    <row r="10" spans="2:6" ht="18" customHeight="1" x14ac:dyDescent="0.3">
      <c r="B10" s="6">
        <v>2009</v>
      </c>
      <c r="C10" s="55">
        <v>1251</v>
      </c>
      <c r="D10" s="56">
        <v>1533.0788694117721</v>
      </c>
      <c r="E10" s="55">
        <v>420</v>
      </c>
      <c r="F10" s="56">
        <v>514.70273793200977</v>
      </c>
    </row>
    <row r="11" spans="2:6" ht="18" customHeight="1" x14ac:dyDescent="0.3">
      <c r="B11" s="6">
        <v>2010</v>
      </c>
      <c r="C11" s="55">
        <v>1246</v>
      </c>
      <c r="D11" s="56">
        <v>1487.860889695336</v>
      </c>
      <c r="E11" s="55">
        <v>416</v>
      </c>
      <c r="F11" s="56">
        <v>496.74970314065797</v>
      </c>
    </row>
    <row r="12" spans="2:6" ht="18" customHeight="1" x14ac:dyDescent="0.3">
      <c r="B12" s="6">
        <v>2011</v>
      </c>
      <c r="C12" s="55">
        <v>1243</v>
      </c>
      <c r="D12" s="56">
        <v>1426.7999238262853</v>
      </c>
      <c r="E12" s="55">
        <v>428</v>
      </c>
      <c r="F12" s="56">
        <v>491.28750394018516</v>
      </c>
    </row>
    <row r="13" spans="2:6" ht="18" customHeight="1" x14ac:dyDescent="0.3">
      <c r="B13" s="6">
        <v>2012</v>
      </c>
      <c r="C13" s="55">
        <v>1215</v>
      </c>
      <c r="D13" s="56">
        <v>1366.9606148983009</v>
      </c>
      <c r="E13" s="55">
        <v>417</v>
      </c>
      <c r="F13" s="56">
        <v>469.15438387867613</v>
      </c>
    </row>
    <row r="14" spans="2:6" ht="18" customHeight="1" x14ac:dyDescent="0.3">
      <c r="B14" s="6">
        <v>2013</v>
      </c>
      <c r="C14" s="55">
        <v>1209</v>
      </c>
      <c r="D14" s="56">
        <v>1345.781786703601</v>
      </c>
      <c r="E14" s="55">
        <v>425</v>
      </c>
      <c r="F14" s="56">
        <v>473.08292750126589</v>
      </c>
    </row>
    <row r="15" spans="2:6" ht="18" customHeight="1" x14ac:dyDescent="0.3">
      <c r="B15" s="6">
        <v>2014</v>
      </c>
      <c r="C15" s="55">
        <v>1211</v>
      </c>
      <c r="D15" s="56">
        <v>1333.8719487573981</v>
      </c>
      <c r="E15" s="55">
        <v>448</v>
      </c>
      <c r="F15" s="56">
        <v>493.45551861545363</v>
      </c>
    </row>
    <row r="16" spans="2:6" ht="18" customHeight="1" x14ac:dyDescent="0.3">
      <c r="B16" s="6">
        <v>2015</v>
      </c>
      <c r="C16" s="55">
        <v>1228</v>
      </c>
      <c r="D16" s="56">
        <v>1370.0322409349194</v>
      </c>
      <c r="E16" s="55">
        <v>456</v>
      </c>
      <c r="F16" s="56">
        <v>508.74161389765732</v>
      </c>
    </row>
    <row r="17" spans="2:6" ht="18" customHeight="1" x14ac:dyDescent="0.3">
      <c r="B17" s="6">
        <v>2016</v>
      </c>
      <c r="C17" s="55">
        <v>1211</v>
      </c>
      <c r="D17" s="56">
        <v>1348.0843515702495</v>
      </c>
      <c r="E17" s="55">
        <v>447</v>
      </c>
      <c r="F17" s="56">
        <v>497.60008683063711</v>
      </c>
    </row>
    <row r="18" spans="2:6" ht="18" customHeight="1" x14ac:dyDescent="0.3">
      <c r="B18" s="6">
        <v>2017</v>
      </c>
      <c r="C18" s="55">
        <v>1214</v>
      </c>
      <c r="D18" s="56">
        <v>1331.0031174673888</v>
      </c>
      <c r="E18" s="55">
        <v>450</v>
      </c>
      <c r="F18" s="56">
        <v>493.37018357522646</v>
      </c>
    </row>
    <row r="19" spans="2:6" ht="18" customHeight="1" x14ac:dyDescent="0.3">
      <c r="B19" s="6">
        <v>2018</v>
      </c>
      <c r="C19" s="55">
        <v>1248</v>
      </c>
      <c r="D19" s="55">
        <v>1341.4354560891154</v>
      </c>
      <c r="E19" s="55">
        <v>476</v>
      </c>
      <c r="F19" s="55">
        <v>511.63724126475876</v>
      </c>
    </row>
    <row r="20" spans="2:6" ht="18" customHeight="1" x14ac:dyDescent="0.3">
      <c r="B20" s="6">
        <v>2019</v>
      </c>
      <c r="C20" s="55">
        <v>1250</v>
      </c>
      <c r="D20" s="55">
        <v>1329.6687794023574</v>
      </c>
      <c r="E20" s="55">
        <v>478</v>
      </c>
      <c r="F20" s="55">
        <v>508.46534124346147</v>
      </c>
    </row>
    <row r="21" spans="2:6" ht="18" customHeight="1" x14ac:dyDescent="0.3">
      <c r="B21" s="6">
        <v>2020</v>
      </c>
      <c r="C21" s="55">
        <v>1286</v>
      </c>
      <c r="D21" s="55">
        <v>1359.4829599739192</v>
      </c>
      <c r="E21" s="55">
        <v>480</v>
      </c>
      <c r="F21" s="55">
        <v>507.42754338062304</v>
      </c>
    </row>
    <row r="22" spans="2:6" ht="18" customHeight="1" x14ac:dyDescent="0.3">
      <c r="B22" s="6">
        <v>2021</v>
      </c>
      <c r="C22" s="55">
        <v>1293</v>
      </c>
      <c r="D22" s="55">
        <v>1293</v>
      </c>
      <c r="E22" s="55">
        <v>503</v>
      </c>
      <c r="F22" s="55">
        <v>503</v>
      </c>
    </row>
    <row r="23" spans="2:6" ht="18" customHeight="1" x14ac:dyDescent="0.3">
      <c r="B23"/>
    </row>
    <row r="24" spans="2:6" ht="18" customHeight="1" x14ac:dyDescent="0.3">
      <c r="B24" s="12" t="s">
        <v>244</v>
      </c>
      <c r="C24"/>
    </row>
  </sheetData>
  <mergeCells count="3">
    <mergeCell ref="B4:B5"/>
    <mergeCell ref="C4:D4"/>
    <mergeCell ref="E4:F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4BC3-B4EC-4D78-9AF2-300A1EFFB190}">
  <dimension ref="B2:D16"/>
  <sheetViews>
    <sheetView workbookViewId="0">
      <selection activeCell="B14" sqref="B14"/>
    </sheetView>
  </sheetViews>
  <sheetFormatPr defaultColWidth="9.109375" defaultRowHeight="18" customHeight="1" x14ac:dyDescent="0.3"/>
  <cols>
    <col min="1" max="1" width="3.44140625" style="1" customWidth="1"/>
    <col min="2" max="4" width="36.5546875" style="1" customWidth="1"/>
    <col min="5" max="16384" width="9.109375" style="1"/>
  </cols>
  <sheetData>
    <row r="2" spans="2:4" ht="18" customHeight="1" x14ac:dyDescent="0.3">
      <c r="B2" s="3" t="s">
        <v>257</v>
      </c>
    </row>
    <row r="3" spans="2:4" ht="18" customHeight="1" x14ac:dyDescent="0.3">
      <c r="B3"/>
    </row>
    <row r="4" spans="2:4" ht="36" customHeight="1" x14ac:dyDescent="0.3">
      <c r="B4" s="37" t="s">
        <v>249</v>
      </c>
      <c r="C4" s="34" t="s">
        <v>250</v>
      </c>
      <c r="D4" s="34" t="s">
        <v>194</v>
      </c>
    </row>
    <row r="5" spans="2:4" ht="18" customHeight="1" x14ac:dyDescent="0.3">
      <c r="B5" s="7" t="s">
        <v>251</v>
      </c>
      <c r="C5" s="21">
        <v>35020</v>
      </c>
      <c r="D5" s="101">
        <v>1.7573863419667071</v>
      </c>
    </row>
    <row r="6" spans="2:4" ht="18" customHeight="1" x14ac:dyDescent="0.3">
      <c r="B6" s="7" t="s">
        <v>252</v>
      </c>
      <c r="C6" s="21">
        <v>522347</v>
      </c>
      <c r="D6" s="101">
        <v>26.212606612429568</v>
      </c>
    </row>
    <row r="7" spans="2:4" ht="18" customHeight="1" x14ac:dyDescent="0.3">
      <c r="B7" s="7" t="s">
        <v>253</v>
      </c>
      <c r="C7" s="21">
        <v>695720</v>
      </c>
      <c r="D7" s="101">
        <v>34.912873381869716</v>
      </c>
    </row>
    <row r="8" spans="2:4" ht="18" customHeight="1" x14ac:dyDescent="0.3">
      <c r="B8" s="7" t="s">
        <v>254</v>
      </c>
      <c r="C8" s="21">
        <v>388117</v>
      </c>
      <c r="D8" s="101">
        <v>19.476628066393271</v>
      </c>
    </row>
    <row r="9" spans="2:4" ht="18" customHeight="1" x14ac:dyDescent="0.3">
      <c r="B9" s="11" t="s">
        <v>255</v>
      </c>
      <c r="C9" s="21">
        <v>351528</v>
      </c>
      <c r="D9" s="101">
        <v>17.640505597340734</v>
      </c>
    </row>
    <row r="10" spans="2:4" ht="18" customHeight="1" x14ac:dyDescent="0.3">
      <c r="B10" s="20" t="s">
        <v>256</v>
      </c>
      <c r="C10" s="20">
        <v>1992732</v>
      </c>
      <c r="D10" s="107">
        <v>100</v>
      </c>
    </row>
    <row r="11" spans="2:4" ht="18" customHeight="1" x14ac:dyDescent="0.3">
      <c r="B11" s="108"/>
      <c r="C11" s="108"/>
      <c r="D11" s="109"/>
    </row>
    <row r="12" spans="2:4" ht="18" customHeight="1" x14ac:dyDescent="0.3">
      <c r="B12" s="20" t="s">
        <v>246</v>
      </c>
      <c r="C12" s="62">
        <v>1293</v>
      </c>
      <c r="D12" s="110" t="s">
        <v>182</v>
      </c>
    </row>
    <row r="13" spans="2:4" ht="18" customHeight="1" x14ac:dyDescent="0.3">
      <c r="B13"/>
    </row>
    <row r="14" spans="2:4" ht="18" customHeight="1" x14ac:dyDescent="0.3">
      <c r="B14" s="12" t="s">
        <v>247</v>
      </c>
    </row>
    <row r="15" spans="2:4" ht="18" customHeight="1" x14ac:dyDescent="0.3">
      <c r="B15" s="12"/>
    </row>
    <row r="16" spans="2:4" ht="36" customHeight="1" x14ac:dyDescent="0.3">
      <c r="B16" s="200" t="s">
        <v>248</v>
      </c>
      <c r="C16" s="200"/>
      <c r="D16" s="200"/>
    </row>
  </sheetData>
  <mergeCells count="1">
    <mergeCell ref="B16:D1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7DD9-6E54-4768-8523-BA0E4EB10139}">
  <dimension ref="B2:D16"/>
  <sheetViews>
    <sheetView workbookViewId="0">
      <selection activeCell="B2" sqref="B2"/>
    </sheetView>
  </sheetViews>
  <sheetFormatPr defaultColWidth="9.109375" defaultRowHeight="18" customHeight="1" x14ac:dyDescent="0.3"/>
  <cols>
    <col min="1" max="1" width="3.44140625" style="1" customWidth="1"/>
    <col min="2" max="4" width="36.5546875" style="1" customWidth="1"/>
    <col min="5" max="16384" width="9.109375" style="1"/>
  </cols>
  <sheetData>
    <row r="2" spans="2:4" ht="18" customHeight="1" x14ac:dyDescent="0.3">
      <c r="B2" s="3" t="s">
        <v>264</v>
      </c>
      <c r="C2"/>
      <c r="D2"/>
    </row>
    <row r="3" spans="2:4" ht="18" customHeight="1" x14ac:dyDescent="0.3">
      <c r="B3"/>
    </row>
    <row r="4" spans="2:4" ht="36" customHeight="1" x14ac:dyDescent="0.3">
      <c r="B4" s="37" t="s">
        <v>249</v>
      </c>
      <c r="C4" s="34" t="s">
        <v>250</v>
      </c>
      <c r="D4" s="34" t="s">
        <v>194</v>
      </c>
    </row>
    <row r="5" spans="2:4" ht="18" customHeight="1" x14ac:dyDescent="0.3">
      <c r="B5" s="7" t="s">
        <v>259</v>
      </c>
      <c r="C5" s="21">
        <v>48060</v>
      </c>
      <c r="D5" s="101">
        <v>3.833287869869209</v>
      </c>
    </row>
    <row r="6" spans="2:4" ht="18" customHeight="1" x14ac:dyDescent="0.3">
      <c r="B6" s="7" t="s">
        <v>260</v>
      </c>
      <c r="C6" s="21">
        <v>340526</v>
      </c>
      <c r="D6" s="101">
        <v>27.160511551707913</v>
      </c>
    </row>
    <row r="7" spans="2:4" ht="18" customHeight="1" x14ac:dyDescent="0.3">
      <c r="B7" s="7" t="s">
        <v>261</v>
      </c>
      <c r="C7" s="21">
        <v>431638</v>
      </c>
      <c r="D7" s="101">
        <v>34.427646890857375</v>
      </c>
    </row>
    <row r="8" spans="2:4" ht="18" customHeight="1" x14ac:dyDescent="0.3">
      <c r="B8" s="7" t="s">
        <v>262</v>
      </c>
      <c r="C8" s="21">
        <v>235338</v>
      </c>
      <c r="D8" s="101">
        <v>18.770667930072406</v>
      </c>
    </row>
    <row r="9" spans="2:4" ht="18" customHeight="1" x14ac:dyDescent="0.3">
      <c r="B9" s="11" t="s">
        <v>263</v>
      </c>
      <c r="C9" s="21">
        <v>198192</v>
      </c>
      <c r="D9" s="101">
        <v>15.807885757493098</v>
      </c>
    </row>
    <row r="10" spans="2:4" ht="18" customHeight="1" x14ac:dyDescent="0.3">
      <c r="B10" s="20" t="s">
        <v>256</v>
      </c>
      <c r="C10" s="20">
        <v>1253754</v>
      </c>
      <c r="D10" s="107">
        <v>100</v>
      </c>
    </row>
    <row r="11" spans="2:4" ht="18" customHeight="1" x14ac:dyDescent="0.3">
      <c r="B11" s="108"/>
      <c r="C11" s="108"/>
      <c r="D11" s="109"/>
    </row>
    <row r="12" spans="2:4" ht="18" customHeight="1" x14ac:dyDescent="0.3">
      <c r="B12" s="20" t="s">
        <v>246</v>
      </c>
      <c r="C12" s="62">
        <v>503</v>
      </c>
      <c r="D12" s="110" t="s">
        <v>182</v>
      </c>
    </row>
    <row r="13" spans="2:4" ht="18" customHeight="1" x14ac:dyDescent="0.3">
      <c r="B13"/>
    </row>
    <row r="14" spans="2:4" ht="18" customHeight="1" x14ac:dyDescent="0.3">
      <c r="B14" s="12" t="s">
        <v>247</v>
      </c>
      <c r="C14"/>
    </row>
    <row r="15" spans="2:4" ht="18" customHeight="1" x14ac:dyDescent="0.3">
      <c r="B15" s="12"/>
    </row>
    <row r="16" spans="2:4" ht="36" customHeight="1" x14ac:dyDescent="0.3">
      <c r="B16" s="200" t="s">
        <v>258</v>
      </c>
      <c r="C16" s="200"/>
      <c r="D16" s="200"/>
    </row>
  </sheetData>
  <mergeCells count="1">
    <mergeCell ref="B16:D1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D30-6A4E-4259-86AE-6C0715FF44BC}">
  <dimension ref="B2:D97"/>
  <sheetViews>
    <sheetView workbookViewId="0">
      <selection activeCell="G24" sqref="G24"/>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270</v>
      </c>
      <c r="C2" s="3"/>
      <c r="D2"/>
    </row>
    <row r="3" spans="2:4" ht="18" customHeight="1" x14ac:dyDescent="0.3">
      <c r="B3"/>
    </row>
    <row r="4" spans="2:4" ht="36" customHeight="1" x14ac:dyDescent="0.3">
      <c r="B4" s="4" t="s">
        <v>30</v>
      </c>
      <c r="C4" s="4" t="s">
        <v>265</v>
      </c>
      <c r="D4" s="4" t="s">
        <v>266</v>
      </c>
    </row>
    <row r="5" spans="2:4" ht="18" customHeight="1" x14ac:dyDescent="0.3">
      <c r="B5" s="15" t="s">
        <v>31</v>
      </c>
      <c r="C5" s="21">
        <v>3276</v>
      </c>
      <c r="D5" s="55">
        <v>403</v>
      </c>
    </row>
    <row r="6" spans="2:4" ht="18" customHeight="1" x14ac:dyDescent="0.3">
      <c r="B6" s="15" t="s">
        <v>32</v>
      </c>
      <c r="C6" s="21">
        <v>13513</v>
      </c>
      <c r="D6" s="55">
        <v>457</v>
      </c>
    </row>
    <row r="7" spans="2:4" ht="18" customHeight="1" x14ac:dyDescent="0.3">
      <c r="B7" s="15" t="s">
        <v>33</v>
      </c>
      <c r="C7" s="21">
        <v>7501</v>
      </c>
      <c r="D7" s="55">
        <v>432</v>
      </c>
    </row>
    <row r="8" spans="2:4" ht="18" customHeight="1" x14ac:dyDescent="0.3">
      <c r="B8" s="15" t="s">
        <v>34</v>
      </c>
      <c r="C8" s="21">
        <v>12056</v>
      </c>
      <c r="D8" s="55">
        <v>426</v>
      </c>
    </row>
    <row r="9" spans="2:4" ht="18" customHeight="1" x14ac:dyDescent="0.3">
      <c r="B9" s="15" t="s">
        <v>35</v>
      </c>
      <c r="C9" s="21">
        <v>5599</v>
      </c>
      <c r="D9" s="55">
        <v>464</v>
      </c>
    </row>
    <row r="10" spans="2:4" ht="18" customHeight="1" x14ac:dyDescent="0.3">
      <c r="B10" s="15" t="s">
        <v>36</v>
      </c>
      <c r="C10" s="21">
        <v>6860</v>
      </c>
      <c r="D10" s="55">
        <v>438</v>
      </c>
    </row>
    <row r="11" spans="2:4" ht="18" customHeight="1" x14ac:dyDescent="0.3">
      <c r="B11" s="15" t="s">
        <v>37</v>
      </c>
      <c r="C11" s="21">
        <v>8045</v>
      </c>
      <c r="D11" s="55">
        <v>416</v>
      </c>
    </row>
    <row r="12" spans="2:4" ht="18" customHeight="1" x14ac:dyDescent="0.3">
      <c r="B12" s="15" t="s">
        <v>38</v>
      </c>
      <c r="C12" s="21">
        <v>6592</v>
      </c>
      <c r="D12" s="55">
        <v>438</v>
      </c>
    </row>
    <row r="13" spans="2:4" ht="18" customHeight="1" x14ac:dyDescent="0.3">
      <c r="B13" s="15" t="s">
        <v>39</v>
      </c>
      <c r="C13" s="21">
        <v>57633</v>
      </c>
      <c r="D13" s="55">
        <v>533</v>
      </c>
    </row>
    <row r="14" spans="2:4" ht="18" customHeight="1" x14ac:dyDescent="0.3">
      <c r="B14" s="15" t="s">
        <v>40</v>
      </c>
      <c r="C14" s="21">
        <v>3668</v>
      </c>
      <c r="D14" s="55">
        <v>430</v>
      </c>
    </row>
    <row r="15" spans="2:4" ht="18" customHeight="1" x14ac:dyDescent="0.3">
      <c r="B15" s="15" t="s">
        <v>41</v>
      </c>
      <c r="C15" s="21">
        <v>6092</v>
      </c>
      <c r="D15" s="55">
        <v>531</v>
      </c>
    </row>
    <row r="16" spans="2:4" ht="18" customHeight="1" x14ac:dyDescent="0.3">
      <c r="B16" s="15" t="s">
        <v>42</v>
      </c>
      <c r="C16" s="21">
        <v>20184</v>
      </c>
      <c r="D16" s="55">
        <v>458</v>
      </c>
    </row>
    <row r="17" spans="2:4" ht="18" customHeight="1" x14ac:dyDescent="0.3">
      <c r="B17" s="15" t="s">
        <v>43</v>
      </c>
      <c r="C17" s="21">
        <v>33644</v>
      </c>
      <c r="D17" s="55">
        <v>550</v>
      </c>
    </row>
    <row r="18" spans="2:4" ht="18" customHeight="1" x14ac:dyDescent="0.3">
      <c r="B18" s="15" t="s">
        <v>44</v>
      </c>
      <c r="C18" s="21">
        <v>5958</v>
      </c>
      <c r="D18" s="55">
        <v>465</v>
      </c>
    </row>
    <row r="19" spans="2:4" ht="18" customHeight="1" x14ac:dyDescent="0.3">
      <c r="B19" s="15" t="s">
        <v>45</v>
      </c>
      <c r="C19" s="21">
        <v>13572</v>
      </c>
      <c r="D19" s="55">
        <v>392</v>
      </c>
    </row>
    <row r="20" spans="2:4" ht="18" customHeight="1" x14ac:dyDescent="0.3">
      <c r="B20" s="15" t="s">
        <v>46</v>
      </c>
      <c r="C20" s="21">
        <v>4689</v>
      </c>
      <c r="D20" s="55">
        <v>396</v>
      </c>
    </row>
    <row r="21" spans="2:4" ht="18" customHeight="1" x14ac:dyDescent="0.3">
      <c r="B21" s="15" t="s">
        <v>47</v>
      </c>
      <c r="C21" s="21">
        <v>5546</v>
      </c>
      <c r="D21" s="55">
        <v>399</v>
      </c>
    </row>
    <row r="22" spans="2:4" ht="18" customHeight="1" x14ac:dyDescent="0.3">
      <c r="B22" s="15" t="s">
        <v>48</v>
      </c>
      <c r="C22" s="21">
        <v>160281</v>
      </c>
      <c r="D22" s="55">
        <v>580</v>
      </c>
    </row>
    <row r="23" spans="2:4" ht="18" customHeight="1" x14ac:dyDescent="0.3">
      <c r="B23" s="15" t="s">
        <v>49</v>
      </c>
      <c r="C23" s="21">
        <v>6919</v>
      </c>
      <c r="D23" s="55">
        <v>422</v>
      </c>
    </row>
    <row r="24" spans="2:4" ht="18" customHeight="1" x14ac:dyDescent="0.3">
      <c r="B24" s="15" t="s">
        <v>50</v>
      </c>
      <c r="C24" s="21">
        <v>5798</v>
      </c>
      <c r="D24" s="55">
        <v>460</v>
      </c>
    </row>
    <row r="25" spans="2:4" ht="18" customHeight="1" x14ac:dyDescent="0.3">
      <c r="B25" s="15" t="s">
        <v>51</v>
      </c>
      <c r="C25" s="21">
        <v>36819</v>
      </c>
      <c r="D25" s="55">
        <v>833</v>
      </c>
    </row>
    <row r="26" spans="2:4" ht="18" customHeight="1" x14ac:dyDescent="0.3">
      <c r="B26" s="15" t="s">
        <v>52</v>
      </c>
      <c r="C26" s="21">
        <v>10398</v>
      </c>
      <c r="D26" s="55">
        <v>497</v>
      </c>
    </row>
    <row r="27" spans="2:4" ht="18" customHeight="1" x14ac:dyDescent="0.3">
      <c r="B27" s="15" t="s">
        <v>53</v>
      </c>
      <c r="C27" s="21">
        <v>24568</v>
      </c>
      <c r="D27" s="55">
        <v>561</v>
      </c>
    </row>
    <row r="28" spans="2:4" ht="18" customHeight="1" x14ac:dyDescent="0.3">
      <c r="B28" s="15" t="s">
        <v>54</v>
      </c>
      <c r="C28" s="21">
        <v>3997</v>
      </c>
      <c r="D28" s="55">
        <v>437</v>
      </c>
    </row>
    <row r="29" spans="2:4" ht="18" customHeight="1" x14ac:dyDescent="0.3">
      <c r="B29" s="15" t="s">
        <v>55</v>
      </c>
      <c r="C29" s="21">
        <v>173282</v>
      </c>
      <c r="D29" s="55">
        <v>632</v>
      </c>
    </row>
    <row r="30" spans="2:4" ht="18" customHeight="1" x14ac:dyDescent="0.3">
      <c r="B30" s="15" t="s">
        <v>56</v>
      </c>
      <c r="C30" s="21">
        <v>6691</v>
      </c>
      <c r="D30" s="55">
        <v>465</v>
      </c>
    </row>
    <row r="31" spans="2:4" ht="18" customHeight="1" x14ac:dyDescent="0.3">
      <c r="B31" s="15" t="s">
        <v>57</v>
      </c>
      <c r="C31" s="21">
        <v>3787</v>
      </c>
      <c r="D31" s="55">
        <v>435</v>
      </c>
    </row>
    <row r="32" spans="2:4" ht="18" customHeight="1" x14ac:dyDescent="0.3">
      <c r="B32" s="15" t="s">
        <v>58</v>
      </c>
      <c r="C32" s="21">
        <v>15261</v>
      </c>
      <c r="D32" s="55">
        <v>652</v>
      </c>
    </row>
    <row r="33" spans="2:4" ht="18" customHeight="1" x14ac:dyDescent="0.3">
      <c r="B33" s="15" t="s">
        <v>59</v>
      </c>
      <c r="C33" s="21">
        <v>24617</v>
      </c>
      <c r="D33" s="55">
        <v>582</v>
      </c>
    </row>
    <row r="34" spans="2:4" ht="18" customHeight="1" x14ac:dyDescent="0.3">
      <c r="B34" s="15" t="s">
        <v>60</v>
      </c>
      <c r="C34" s="21">
        <v>5441</v>
      </c>
      <c r="D34" s="55">
        <v>425</v>
      </c>
    </row>
    <row r="35" spans="2:4" ht="18" customHeight="1" x14ac:dyDescent="0.3">
      <c r="B35" s="15" t="s">
        <v>61</v>
      </c>
      <c r="C35" s="21">
        <v>116050</v>
      </c>
      <c r="D35" s="55">
        <v>604</v>
      </c>
    </row>
    <row r="36" spans="2:4" ht="18" customHeight="1" x14ac:dyDescent="0.3">
      <c r="B36" s="15" t="s">
        <v>62</v>
      </c>
      <c r="C36" s="21">
        <v>10957</v>
      </c>
      <c r="D36" s="55">
        <v>480</v>
      </c>
    </row>
    <row r="37" spans="2:4" ht="18" customHeight="1" x14ac:dyDescent="0.3">
      <c r="B37" s="15" t="s">
        <v>63</v>
      </c>
      <c r="C37" s="21">
        <v>3963</v>
      </c>
      <c r="D37" s="55">
        <v>408</v>
      </c>
    </row>
    <row r="38" spans="2:4" ht="18" customHeight="1" x14ac:dyDescent="0.3">
      <c r="B38" s="15" t="s">
        <v>64</v>
      </c>
      <c r="C38" s="21">
        <v>2029</v>
      </c>
      <c r="D38" s="55">
        <v>398</v>
      </c>
    </row>
    <row r="39" spans="2:4" ht="18" customHeight="1" x14ac:dyDescent="0.3">
      <c r="B39" s="15" t="s">
        <v>65</v>
      </c>
      <c r="C39" s="21">
        <v>4116</v>
      </c>
      <c r="D39" s="55">
        <v>481</v>
      </c>
    </row>
    <row r="40" spans="2:4" ht="18" customHeight="1" x14ac:dyDescent="0.3">
      <c r="B40" s="15" t="s">
        <v>66</v>
      </c>
      <c r="C40" s="21">
        <v>6373</v>
      </c>
      <c r="D40" s="55">
        <v>396</v>
      </c>
    </row>
    <row r="41" spans="2:4" ht="18" customHeight="1" x14ac:dyDescent="0.3">
      <c r="B41" s="15" t="s">
        <v>67</v>
      </c>
      <c r="C41" s="21">
        <v>4128</v>
      </c>
      <c r="D41" s="55">
        <v>446</v>
      </c>
    </row>
    <row r="42" spans="2:4" ht="18" customHeight="1" x14ac:dyDescent="0.3">
      <c r="B42" s="15" t="s">
        <v>68</v>
      </c>
      <c r="C42" s="21">
        <v>4631</v>
      </c>
      <c r="D42" s="55">
        <v>455</v>
      </c>
    </row>
    <row r="43" spans="2:4" ht="18" customHeight="1" x14ac:dyDescent="0.3">
      <c r="B43" s="15" t="s">
        <v>69</v>
      </c>
      <c r="C43" s="21">
        <v>8497</v>
      </c>
      <c r="D43" s="55">
        <v>452</v>
      </c>
    </row>
    <row r="44" spans="2:4" ht="18" customHeight="1" x14ac:dyDescent="0.3">
      <c r="B44" s="15" t="s">
        <v>70</v>
      </c>
      <c r="C44" s="21">
        <v>4140</v>
      </c>
      <c r="D44" s="55">
        <v>421</v>
      </c>
    </row>
    <row r="45" spans="2:4" ht="18" customHeight="1" x14ac:dyDescent="0.3">
      <c r="B45" s="15" t="s">
        <v>71</v>
      </c>
      <c r="C45" s="21">
        <v>7685</v>
      </c>
      <c r="D45" s="55">
        <v>429</v>
      </c>
    </row>
    <row r="46" spans="2:4" ht="18" customHeight="1" x14ac:dyDescent="0.3">
      <c r="B46" s="15" t="s">
        <v>72</v>
      </c>
      <c r="C46" s="21">
        <v>8721</v>
      </c>
      <c r="D46" s="55">
        <v>467</v>
      </c>
    </row>
    <row r="47" spans="2:4" ht="18" customHeight="1" x14ac:dyDescent="0.3">
      <c r="B47" s="15" t="s">
        <v>73</v>
      </c>
      <c r="C47" s="21">
        <v>37720</v>
      </c>
      <c r="D47" s="55">
        <v>560</v>
      </c>
    </row>
    <row r="48" spans="2:4" ht="18" customHeight="1" x14ac:dyDescent="0.3">
      <c r="B48" s="15" t="s">
        <v>74</v>
      </c>
      <c r="C48" s="21">
        <v>7190</v>
      </c>
      <c r="D48" s="55">
        <v>435</v>
      </c>
    </row>
    <row r="49" spans="2:4" ht="18" customHeight="1" x14ac:dyDescent="0.3">
      <c r="B49" s="15" t="s">
        <v>75</v>
      </c>
      <c r="C49" s="21">
        <v>26967</v>
      </c>
      <c r="D49" s="55">
        <v>527</v>
      </c>
    </row>
    <row r="50" spans="2:4" ht="18" customHeight="1" x14ac:dyDescent="0.3">
      <c r="B50" s="15" t="s">
        <v>76</v>
      </c>
      <c r="C50" s="21">
        <v>8000</v>
      </c>
      <c r="D50" s="55">
        <v>489</v>
      </c>
    </row>
    <row r="51" spans="2:4" ht="18" customHeight="1" x14ac:dyDescent="0.3">
      <c r="B51" s="15" t="s">
        <v>77</v>
      </c>
      <c r="C51" s="21">
        <v>46296</v>
      </c>
      <c r="D51" s="55">
        <v>542</v>
      </c>
    </row>
    <row r="52" spans="2:4" ht="18" customHeight="1" x14ac:dyDescent="0.3">
      <c r="B52" s="15" t="s">
        <v>78</v>
      </c>
      <c r="C52" s="21">
        <v>56248</v>
      </c>
      <c r="D52" s="55">
        <v>499</v>
      </c>
    </row>
    <row r="53" spans="2:4" ht="18" customHeight="1" x14ac:dyDescent="0.3">
      <c r="B53" s="15" t="s">
        <v>79</v>
      </c>
      <c r="C53" s="21">
        <v>6402</v>
      </c>
      <c r="D53" s="55">
        <v>508</v>
      </c>
    </row>
    <row r="54" spans="2:4" ht="18" customHeight="1" x14ac:dyDescent="0.3">
      <c r="B54" s="15" t="s">
        <v>80</v>
      </c>
      <c r="C54" s="21">
        <v>29151</v>
      </c>
      <c r="D54" s="55">
        <v>438</v>
      </c>
    </row>
    <row r="55" spans="2:4" ht="18" customHeight="1" x14ac:dyDescent="0.3">
      <c r="B55" s="15" t="s">
        <v>81</v>
      </c>
      <c r="C55" s="21">
        <v>8211</v>
      </c>
      <c r="D55" s="55">
        <v>426</v>
      </c>
    </row>
    <row r="56" spans="2:4" ht="18" customHeight="1" x14ac:dyDescent="0.3">
      <c r="B56" s="15" t="s">
        <v>82</v>
      </c>
      <c r="C56" s="21">
        <v>31105</v>
      </c>
      <c r="D56" s="55">
        <v>569</v>
      </c>
    </row>
    <row r="57" spans="2:4" ht="18" customHeight="1" x14ac:dyDescent="0.3">
      <c r="B57" s="15" t="s">
        <v>83</v>
      </c>
      <c r="C57" s="21">
        <v>2504</v>
      </c>
      <c r="D57" s="55">
        <v>382</v>
      </c>
    </row>
    <row r="58" spans="2:4" ht="18" customHeight="1" x14ac:dyDescent="0.3">
      <c r="B58" s="15" t="s">
        <v>84</v>
      </c>
      <c r="C58" s="21">
        <v>5596</v>
      </c>
      <c r="D58" s="55">
        <v>473</v>
      </c>
    </row>
    <row r="59" spans="2:4" ht="18" customHeight="1" x14ac:dyDescent="0.3">
      <c r="B59" s="15" t="s">
        <v>85</v>
      </c>
      <c r="C59" s="21">
        <v>17780</v>
      </c>
      <c r="D59" s="55">
        <v>478</v>
      </c>
    </row>
    <row r="60" spans="2:4" ht="18" customHeight="1" x14ac:dyDescent="0.3">
      <c r="B60" s="15" t="s">
        <v>86</v>
      </c>
      <c r="C60" s="21">
        <v>1404</v>
      </c>
      <c r="D60" s="55">
        <v>366</v>
      </c>
    </row>
    <row r="61" spans="2:4" ht="18" customHeight="1" x14ac:dyDescent="0.3">
      <c r="B61" s="15" t="s">
        <v>87</v>
      </c>
      <c r="C61" s="21">
        <v>76367</v>
      </c>
      <c r="D61" s="55">
        <v>515</v>
      </c>
    </row>
    <row r="62" spans="2:4" ht="18" customHeight="1" x14ac:dyDescent="0.3">
      <c r="B62" s="15" t="s">
        <v>88</v>
      </c>
      <c r="C62" s="21">
        <v>1391</v>
      </c>
      <c r="D62" s="55">
        <v>361</v>
      </c>
    </row>
    <row r="63" spans="2:4" ht="18" customHeight="1" x14ac:dyDescent="0.3">
      <c r="B63" s="15" t="s">
        <v>89</v>
      </c>
      <c r="C63" s="21">
        <v>5632</v>
      </c>
      <c r="D63" s="55">
        <v>461</v>
      </c>
    </row>
    <row r="64" spans="2:4" ht="18" customHeight="1" x14ac:dyDescent="0.3">
      <c r="B64" s="15" t="s">
        <v>90</v>
      </c>
      <c r="C64" s="21">
        <v>12114</v>
      </c>
      <c r="D64" s="55">
        <v>411</v>
      </c>
    </row>
    <row r="65" spans="2:4" ht="18" customHeight="1" x14ac:dyDescent="0.3">
      <c r="B65" s="15" t="s">
        <v>91</v>
      </c>
      <c r="C65" s="21">
        <v>1149</v>
      </c>
      <c r="D65" s="55">
        <v>368</v>
      </c>
    </row>
    <row r="66" spans="2:4" ht="18" customHeight="1" x14ac:dyDescent="0.3">
      <c r="B66" s="15" t="s">
        <v>92</v>
      </c>
      <c r="C66" s="21">
        <v>7050</v>
      </c>
      <c r="D66" s="55">
        <v>467</v>
      </c>
    </row>
    <row r="67" spans="2:4" ht="18" customHeight="1" x14ac:dyDescent="0.3">
      <c r="B67" s="15" t="s">
        <v>93</v>
      </c>
      <c r="C67" s="21">
        <v>2797</v>
      </c>
      <c r="D67" s="55">
        <v>422</v>
      </c>
    </row>
    <row r="68" spans="2:4" ht="18" customHeight="1" x14ac:dyDescent="0.3">
      <c r="B68" s="15" t="s">
        <v>94</v>
      </c>
      <c r="C68" s="21">
        <v>4922</v>
      </c>
      <c r="D68" s="55">
        <v>439</v>
      </c>
    </row>
    <row r="69" spans="2:4" ht="18" customHeight="1" x14ac:dyDescent="0.3">
      <c r="B69" s="15" t="s">
        <v>95</v>
      </c>
      <c r="C69" s="21">
        <v>8015</v>
      </c>
      <c r="D69" s="55">
        <v>525</v>
      </c>
    </row>
    <row r="70" spans="2:4" ht="18" customHeight="1" x14ac:dyDescent="0.3">
      <c r="B70" s="15" t="s">
        <v>96</v>
      </c>
      <c r="C70" s="21">
        <v>3126</v>
      </c>
      <c r="D70" s="55">
        <v>414</v>
      </c>
    </row>
    <row r="71" spans="2:4" ht="18" customHeight="1" x14ac:dyDescent="0.3">
      <c r="B71" s="15" t="s">
        <v>97</v>
      </c>
      <c r="C71" s="21">
        <v>23083</v>
      </c>
      <c r="D71" s="55">
        <v>522</v>
      </c>
    </row>
    <row r="72" spans="2:4" ht="18" customHeight="1" x14ac:dyDescent="0.3">
      <c r="B72" s="15" t="s">
        <v>98</v>
      </c>
      <c r="C72" s="21">
        <v>6448</v>
      </c>
      <c r="D72" s="55">
        <v>443</v>
      </c>
    </row>
    <row r="73" spans="2:4" ht="18" customHeight="1" x14ac:dyDescent="0.3">
      <c r="B73" s="15" t="s">
        <v>99</v>
      </c>
      <c r="C73" s="21">
        <v>5074</v>
      </c>
      <c r="D73" s="55">
        <v>445</v>
      </c>
    </row>
    <row r="74" spans="2:4" ht="18" customHeight="1" x14ac:dyDescent="0.3">
      <c r="B74" s="15" t="s">
        <v>100</v>
      </c>
      <c r="C74" s="21">
        <v>16281</v>
      </c>
      <c r="D74" s="55">
        <v>426</v>
      </c>
    </row>
    <row r="75" spans="2:4" ht="18" customHeight="1" x14ac:dyDescent="0.3">
      <c r="B75" s="15" t="s">
        <v>101</v>
      </c>
      <c r="C75" s="21">
        <v>9585</v>
      </c>
      <c r="D75" s="55">
        <v>440</v>
      </c>
    </row>
    <row r="76" spans="2:4" ht="18" customHeight="1" x14ac:dyDescent="0.3">
      <c r="B76" s="15" t="s">
        <v>102</v>
      </c>
      <c r="C76" s="21">
        <v>8700</v>
      </c>
      <c r="D76" s="55">
        <v>445</v>
      </c>
    </row>
    <row r="77" spans="2:4" ht="18" customHeight="1" x14ac:dyDescent="0.3">
      <c r="B77" s="15" t="s">
        <v>103</v>
      </c>
      <c r="C77" s="21">
        <v>7542</v>
      </c>
      <c r="D77" s="55">
        <v>414</v>
      </c>
    </row>
    <row r="78" spans="2:4" ht="18" customHeight="1" x14ac:dyDescent="0.3">
      <c r="B78" s="15" t="s">
        <v>104</v>
      </c>
      <c r="C78" s="21">
        <v>7280</v>
      </c>
      <c r="D78" s="55">
        <v>433</v>
      </c>
    </row>
    <row r="79" spans="2:4" ht="18" customHeight="1" x14ac:dyDescent="0.3">
      <c r="B79" s="15" t="s">
        <v>105</v>
      </c>
      <c r="C79" s="21">
        <v>6458</v>
      </c>
      <c r="D79" s="55">
        <v>482</v>
      </c>
    </row>
    <row r="80" spans="2:4" ht="18" customHeight="1" x14ac:dyDescent="0.3">
      <c r="B80" s="15" t="s">
        <v>106</v>
      </c>
      <c r="C80" s="21">
        <v>54285</v>
      </c>
      <c r="D80" s="55">
        <v>449</v>
      </c>
    </row>
    <row r="81" spans="2:4" ht="18" customHeight="1" x14ac:dyDescent="0.3">
      <c r="B81" s="15" t="s">
        <v>107</v>
      </c>
      <c r="C81" s="21">
        <v>81702</v>
      </c>
      <c r="D81" s="55">
        <v>525</v>
      </c>
    </row>
    <row r="82" spans="2:4" ht="18" customHeight="1" x14ac:dyDescent="0.3">
      <c r="B82" s="15" t="s">
        <v>108</v>
      </c>
      <c r="C82" s="21">
        <v>26593</v>
      </c>
      <c r="D82" s="55">
        <v>430</v>
      </c>
    </row>
    <row r="83" spans="2:4" ht="18" customHeight="1" x14ac:dyDescent="0.3">
      <c r="B83" s="15" t="s">
        <v>109</v>
      </c>
      <c r="C83" s="21">
        <v>12026</v>
      </c>
      <c r="D83" s="55">
        <v>439</v>
      </c>
    </row>
    <row r="84" spans="2:4" ht="18" customHeight="1" x14ac:dyDescent="0.3">
      <c r="B84" s="15" t="s">
        <v>110</v>
      </c>
      <c r="C84" s="21">
        <v>11222</v>
      </c>
      <c r="D84" s="55">
        <v>626</v>
      </c>
    </row>
    <row r="85" spans="2:4" ht="18" customHeight="1" x14ac:dyDescent="0.3">
      <c r="B85" s="15" t="s">
        <v>267</v>
      </c>
      <c r="C85" s="21">
        <v>4422</v>
      </c>
      <c r="D85" s="55">
        <v>405</v>
      </c>
    </row>
    <row r="86" spans="2:4" ht="18" customHeight="1" x14ac:dyDescent="0.3">
      <c r="B86" s="15" t="s">
        <v>112</v>
      </c>
      <c r="C86" s="21">
        <v>1584</v>
      </c>
      <c r="D86" s="55">
        <v>431</v>
      </c>
    </row>
    <row r="87" spans="2:4" ht="18" customHeight="1" x14ac:dyDescent="0.3">
      <c r="B87" s="15" t="s">
        <v>113</v>
      </c>
      <c r="C87" s="21">
        <v>40548</v>
      </c>
      <c r="D87" s="55">
        <v>642</v>
      </c>
    </row>
    <row r="88" spans="2:4" ht="18" customHeight="1" x14ac:dyDescent="0.3">
      <c r="B88" s="15" t="s">
        <v>114</v>
      </c>
      <c r="C88" s="21">
        <v>7197</v>
      </c>
      <c r="D88" s="55">
        <v>414</v>
      </c>
    </row>
    <row r="89" spans="2:4" ht="18" customHeight="1" x14ac:dyDescent="0.3">
      <c r="B89" s="15" t="s">
        <v>115</v>
      </c>
      <c r="C89" s="21">
        <v>15433</v>
      </c>
      <c r="D89" s="55">
        <v>474</v>
      </c>
    </row>
    <row r="90" spans="2:4" ht="18" customHeight="1" x14ac:dyDescent="0.3">
      <c r="B90" s="15" t="s">
        <v>116</v>
      </c>
      <c r="C90" s="21">
        <v>5504</v>
      </c>
      <c r="D90" s="55">
        <v>412</v>
      </c>
    </row>
    <row r="91" spans="2:4" ht="18" customHeight="1" x14ac:dyDescent="0.3">
      <c r="B91" s="15" t="s">
        <v>117</v>
      </c>
      <c r="C91" s="21">
        <v>17963</v>
      </c>
      <c r="D91" s="55">
        <v>553</v>
      </c>
    </row>
    <row r="92" spans="2:4" ht="18" customHeight="1" x14ac:dyDescent="0.3">
      <c r="B92" s="15" t="s">
        <v>118</v>
      </c>
      <c r="C92" s="21">
        <v>3102</v>
      </c>
      <c r="D92" s="55">
        <v>420</v>
      </c>
    </row>
    <row r="93" spans="2:4" ht="18" customHeight="1" x14ac:dyDescent="0.3">
      <c r="B93" s="111" t="s">
        <v>125</v>
      </c>
      <c r="C93" s="112">
        <v>1992732</v>
      </c>
      <c r="D93" s="113">
        <v>1293</v>
      </c>
    </row>
    <row r="95" spans="2:4" ht="18" customHeight="1" x14ac:dyDescent="0.3">
      <c r="B95" s="75" t="s">
        <v>268</v>
      </c>
      <c r="C95" s="75"/>
      <c r="D95" s="75"/>
    </row>
    <row r="97" spans="2:4" ht="36" customHeight="1" x14ac:dyDescent="0.3">
      <c r="B97" s="200" t="s">
        <v>269</v>
      </c>
      <c r="C97" s="200"/>
      <c r="D97" s="200"/>
    </row>
  </sheetData>
  <mergeCells count="1">
    <mergeCell ref="B97:D9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AFF34-B27E-4E0F-A0AA-22193B2BBCEB}">
  <dimension ref="B2:F98"/>
  <sheetViews>
    <sheetView workbookViewId="0">
      <selection activeCell="G10" sqref="G10"/>
    </sheetView>
  </sheetViews>
  <sheetFormatPr defaultColWidth="9.109375" defaultRowHeight="18" customHeight="1" x14ac:dyDescent="0.3"/>
  <cols>
    <col min="1" max="1" width="3.44140625" style="1" customWidth="1"/>
    <col min="2" max="5" width="18.33203125" style="1" customWidth="1"/>
    <col min="6" max="16384" width="9.109375" style="1"/>
  </cols>
  <sheetData>
    <row r="2" spans="2:6" ht="18" customHeight="1" x14ac:dyDescent="0.3">
      <c r="B2" s="3" t="s">
        <v>421</v>
      </c>
      <c r="C2" s="3"/>
      <c r="D2"/>
      <c r="E2"/>
      <c r="F2"/>
    </row>
    <row r="3" spans="2:6" ht="18" customHeight="1" x14ac:dyDescent="0.3">
      <c r="B3"/>
    </row>
    <row r="4" spans="2:6" ht="36" customHeight="1" x14ac:dyDescent="0.3">
      <c r="B4" s="201" t="s">
        <v>30</v>
      </c>
      <c r="C4" s="215" t="s">
        <v>492</v>
      </c>
      <c r="D4" s="213"/>
      <c r="E4" s="205" t="s">
        <v>271</v>
      </c>
    </row>
    <row r="5" spans="2:6" ht="36" customHeight="1" x14ac:dyDescent="0.3">
      <c r="B5" s="202"/>
      <c r="C5" s="35" t="s">
        <v>272</v>
      </c>
      <c r="D5" s="114" t="s">
        <v>273</v>
      </c>
      <c r="E5" s="197"/>
    </row>
    <row r="6" spans="2:6" ht="18" customHeight="1" x14ac:dyDescent="0.3">
      <c r="B6" s="15" t="s">
        <v>31</v>
      </c>
      <c r="C6" s="55">
        <v>1090.935313409452</v>
      </c>
      <c r="D6" s="55">
        <v>1159</v>
      </c>
      <c r="E6" s="115">
        <v>6.2391129660867309E-2</v>
      </c>
    </row>
    <row r="7" spans="2:6" ht="18" customHeight="1" x14ac:dyDescent="0.3">
      <c r="B7" s="15" t="s">
        <v>32</v>
      </c>
      <c r="C7" s="55">
        <v>1178.8780580618466</v>
      </c>
      <c r="D7" s="55">
        <v>1126</v>
      </c>
      <c r="E7" s="115">
        <v>-4.4854561250195449E-2</v>
      </c>
    </row>
    <row r="8" spans="2:6" ht="18" customHeight="1" x14ac:dyDescent="0.3">
      <c r="B8" s="15" t="s">
        <v>33</v>
      </c>
      <c r="C8" s="55">
        <v>1144.3688797805273</v>
      </c>
      <c r="D8" s="55">
        <v>1124</v>
      </c>
      <c r="E8" s="115">
        <v>-1.779922552982546E-2</v>
      </c>
    </row>
    <row r="9" spans="2:6" ht="18" customHeight="1" x14ac:dyDescent="0.3">
      <c r="B9" s="15" t="s">
        <v>34</v>
      </c>
      <c r="C9" s="55">
        <v>1182.2176559600389</v>
      </c>
      <c r="D9" s="55">
        <v>1086</v>
      </c>
      <c r="E9" s="115">
        <v>-8.1387429357840019E-2</v>
      </c>
    </row>
    <row r="10" spans="2:6" ht="18" customHeight="1" x14ac:dyDescent="0.3">
      <c r="B10" s="15" t="s">
        <v>35</v>
      </c>
      <c r="C10" s="55">
        <v>1202.2552433491921</v>
      </c>
      <c r="D10" s="55">
        <v>1210</v>
      </c>
      <c r="E10" s="115">
        <v>6.4418572459146364E-3</v>
      </c>
    </row>
    <row r="11" spans="2:6" ht="18" customHeight="1" x14ac:dyDescent="0.3">
      <c r="B11" s="15" t="s">
        <v>36</v>
      </c>
      <c r="C11" s="55">
        <v>1275.7263971094205</v>
      </c>
      <c r="D11" s="55">
        <v>1172</v>
      </c>
      <c r="E11" s="115">
        <v>-8.1307714055652486E-2</v>
      </c>
    </row>
    <row r="12" spans="2:6" ht="18" customHeight="1" x14ac:dyDescent="0.3">
      <c r="B12" s="15" t="s">
        <v>37</v>
      </c>
      <c r="C12" s="55">
        <v>1099.8409078046313</v>
      </c>
      <c r="D12" s="55">
        <v>1013</v>
      </c>
      <c r="E12" s="115">
        <v>-7.8957699416702554E-2</v>
      </c>
    </row>
    <row r="13" spans="2:6" ht="18" customHeight="1" x14ac:dyDescent="0.3">
      <c r="B13" s="15" t="s">
        <v>38</v>
      </c>
      <c r="C13" s="55">
        <v>1233.4248237323193</v>
      </c>
      <c r="D13" s="55">
        <v>1146</v>
      </c>
      <c r="E13" s="115">
        <v>-7.0879734257150329E-2</v>
      </c>
    </row>
    <row r="14" spans="2:6" ht="18" customHeight="1" x14ac:dyDescent="0.3">
      <c r="B14" s="15" t="s">
        <v>39</v>
      </c>
      <c r="C14" s="55">
        <v>1536.215033168412</v>
      </c>
      <c r="D14" s="55">
        <v>1481</v>
      </c>
      <c r="E14" s="115">
        <v>-3.5942255463111902E-2</v>
      </c>
    </row>
    <row r="15" spans="2:6" ht="18" customHeight="1" x14ac:dyDescent="0.3">
      <c r="B15" s="15" t="s">
        <v>40</v>
      </c>
      <c r="C15" s="55">
        <v>1193.3496489540128</v>
      </c>
      <c r="D15" s="55">
        <v>1193</v>
      </c>
      <c r="E15" s="115">
        <v>-2.9299791081284195E-4</v>
      </c>
    </row>
    <row r="16" spans="2:6" ht="18" customHeight="1" x14ac:dyDescent="0.3">
      <c r="B16" s="15" t="s">
        <v>41</v>
      </c>
      <c r="C16" s="55">
        <v>1270.1604006124335</v>
      </c>
      <c r="D16" s="55">
        <v>1183</v>
      </c>
      <c r="E16" s="115">
        <v>-6.8621569819376615E-2</v>
      </c>
    </row>
    <row r="17" spans="2:5" ht="18" customHeight="1" x14ac:dyDescent="0.3">
      <c r="B17" s="15" t="s">
        <v>42</v>
      </c>
      <c r="C17" s="55">
        <v>1174.4252608642571</v>
      </c>
      <c r="D17" s="55">
        <v>1111</v>
      </c>
      <c r="E17" s="115">
        <v>-5.4005361582211357E-2</v>
      </c>
    </row>
    <row r="18" spans="2:5" ht="18" customHeight="1" x14ac:dyDescent="0.3">
      <c r="B18" s="15" t="s">
        <v>43</v>
      </c>
      <c r="C18" s="55">
        <v>1529.5358373720276</v>
      </c>
      <c r="D18" s="55">
        <v>1443</v>
      </c>
      <c r="E18" s="115">
        <v>-5.6576534696113526E-2</v>
      </c>
    </row>
    <row r="19" spans="2:5" ht="18" customHeight="1" x14ac:dyDescent="0.3">
      <c r="B19" s="15" t="s">
        <v>44</v>
      </c>
      <c r="C19" s="55">
        <v>1250.1228132232802</v>
      </c>
      <c r="D19" s="55">
        <v>1193</v>
      </c>
      <c r="E19" s="115">
        <v>-4.5693761140152639E-2</v>
      </c>
    </row>
    <row r="20" spans="2:5" ht="18" customHeight="1" x14ac:dyDescent="0.3">
      <c r="B20" s="15" t="s">
        <v>45</v>
      </c>
      <c r="C20" s="55">
        <v>1116.5388972955923</v>
      </c>
      <c r="D20" s="55">
        <v>1034</v>
      </c>
      <c r="E20" s="115">
        <v>-7.3923888809886165E-2</v>
      </c>
    </row>
    <row r="21" spans="2:5" ht="18" customHeight="1" x14ac:dyDescent="0.3">
      <c r="B21" s="15" t="s">
        <v>46</v>
      </c>
      <c r="C21" s="55">
        <v>1082.0297190142728</v>
      </c>
      <c r="D21" s="55">
        <v>1000</v>
      </c>
      <c r="E21" s="115">
        <v>-7.5810966716331737E-2</v>
      </c>
    </row>
    <row r="22" spans="2:5" ht="18" customHeight="1" x14ac:dyDescent="0.3">
      <c r="B22" s="15" t="s">
        <v>47</v>
      </c>
      <c r="C22" s="55">
        <v>1030.8225512419924</v>
      </c>
      <c r="D22" s="55">
        <v>931</v>
      </c>
      <c r="E22" s="115">
        <v>-9.6837764290003792E-2</v>
      </c>
    </row>
    <row r="23" spans="2:5" ht="18" customHeight="1" x14ac:dyDescent="0.3">
      <c r="B23" s="15" t="s">
        <v>48</v>
      </c>
      <c r="C23" s="55">
        <v>1432.6874983244538</v>
      </c>
      <c r="D23" s="55">
        <v>1380</v>
      </c>
      <c r="E23" s="115">
        <v>-3.6775290065748825E-2</v>
      </c>
    </row>
    <row r="24" spans="2:5" ht="18" customHeight="1" x14ac:dyDescent="0.3">
      <c r="B24" s="15" t="s">
        <v>49</v>
      </c>
      <c r="C24" s="55">
        <v>1163.293267870283</v>
      </c>
      <c r="D24" s="55">
        <v>1118</v>
      </c>
      <c r="E24" s="115">
        <v>-3.8935382092603645E-2</v>
      </c>
    </row>
    <row r="25" spans="2:5" ht="18" customHeight="1" x14ac:dyDescent="0.3">
      <c r="B25" s="15" t="s">
        <v>50</v>
      </c>
      <c r="C25" s="55">
        <v>1205.5948412473842</v>
      </c>
      <c r="D25" s="55">
        <v>1083</v>
      </c>
      <c r="E25" s="115">
        <v>-0.10168825964827446</v>
      </c>
    </row>
    <row r="26" spans="2:5" ht="18" customHeight="1" x14ac:dyDescent="0.3">
      <c r="B26" s="15" t="s">
        <v>51</v>
      </c>
      <c r="C26" s="55">
        <v>2187.4366233158912</v>
      </c>
      <c r="D26" s="55">
        <v>2205</v>
      </c>
      <c r="E26" s="115">
        <v>8.0292048221652333E-3</v>
      </c>
    </row>
    <row r="27" spans="2:5" ht="18" customHeight="1" x14ac:dyDescent="0.3">
      <c r="B27" s="15" t="s">
        <v>52</v>
      </c>
      <c r="C27" s="55">
        <v>1291.3111873009841</v>
      </c>
      <c r="D27" s="55">
        <v>1195</v>
      </c>
      <c r="E27" s="115">
        <v>-7.4584026103179338E-2</v>
      </c>
    </row>
    <row r="28" spans="2:5" ht="18" customHeight="1" x14ac:dyDescent="0.3">
      <c r="B28" s="15" t="s">
        <v>53</v>
      </c>
      <c r="C28" s="55">
        <v>1557.3658198569626</v>
      </c>
      <c r="D28" s="55">
        <v>1539</v>
      </c>
      <c r="E28" s="115">
        <v>-1.179287462379869E-2</v>
      </c>
    </row>
    <row r="29" spans="2:5" ht="18" customHeight="1" x14ac:dyDescent="0.3">
      <c r="B29" s="15" t="s">
        <v>54</v>
      </c>
      <c r="C29" s="55">
        <v>1157.7272713732959</v>
      </c>
      <c r="D29" s="55">
        <v>1090</v>
      </c>
      <c r="E29" s="115">
        <v>-5.8500195208287573E-2</v>
      </c>
    </row>
    <row r="30" spans="2:5" ht="18" customHeight="1" x14ac:dyDescent="0.3">
      <c r="B30" s="15" t="s">
        <v>55</v>
      </c>
      <c r="C30" s="55">
        <v>1564.045015653347</v>
      </c>
      <c r="D30" s="55">
        <v>1549</v>
      </c>
      <c r="E30" s="115">
        <v>-9.6192983595566762E-3</v>
      </c>
    </row>
    <row r="31" spans="2:5" ht="18" customHeight="1" x14ac:dyDescent="0.3">
      <c r="B31" s="15" t="s">
        <v>56</v>
      </c>
      <c r="C31" s="55">
        <v>1302.443180294958</v>
      </c>
      <c r="D31" s="55">
        <v>1198</v>
      </c>
      <c r="E31" s="115">
        <v>-8.0190200904814324E-2</v>
      </c>
    </row>
    <row r="32" spans="2:5" ht="18" customHeight="1" x14ac:dyDescent="0.3">
      <c r="B32" s="15" t="s">
        <v>57</v>
      </c>
      <c r="C32" s="55">
        <v>1187.7836524570259</v>
      </c>
      <c r="D32" s="55">
        <v>1200</v>
      </c>
      <c r="E32" s="115">
        <v>1.0284993835117672E-2</v>
      </c>
    </row>
    <row r="33" spans="2:5" ht="18" customHeight="1" x14ac:dyDescent="0.3">
      <c r="B33" s="15" t="s">
        <v>58</v>
      </c>
      <c r="C33" s="55">
        <v>1746.6097007545206</v>
      </c>
      <c r="D33" s="55">
        <v>1757</v>
      </c>
      <c r="E33" s="115">
        <v>5.9488386220406505E-3</v>
      </c>
    </row>
    <row r="34" spans="2:5" ht="18" customHeight="1" x14ac:dyDescent="0.3">
      <c r="B34" s="15" t="s">
        <v>59</v>
      </c>
      <c r="C34" s="55">
        <v>1561.8186170545523</v>
      </c>
      <c r="D34" s="55">
        <v>1510</v>
      </c>
      <c r="E34" s="115">
        <v>-3.3178383513110823E-2</v>
      </c>
    </row>
    <row r="35" spans="2:5" ht="18" customHeight="1" x14ac:dyDescent="0.3">
      <c r="B35" s="15" t="s">
        <v>60</v>
      </c>
      <c r="C35" s="55">
        <v>1088.7089148106572</v>
      </c>
      <c r="D35" s="55">
        <v>1072</v>
      </c>
      <c r="E35" s="115">
        <v>-1.534745842837446E-2</v>
      </c>
    </row>
    <row r="36" spans="2:5" ht="18" customHeight="1" x14ac:dyDescent="0.3">
      <c r="B36" s="15" t="s">
        <v>61</v>
      </c>
      <c r="C36" s="55">
        <v>1498.3662569889004</v>
      </c>
      <c r="D36" s="55">
        <v>1460</v>
      </c>
      <c r="E36" s="115">
        <v>-2.5605393080594875E-2</v>
      </c>
    </row>
    <row r="37" spans="2:5" ht="18" customHeight="1" x14ac:dyDescent="0.3">
      <c r="B37" s="15" t="s">
        <v>62</v>
      </c>
      <c r="C37" s="55">
        <v>1308.009176791945</v>
      </c>
      <c r="D37" s="55">
        <v>1225</v>
      </c>
      <c r="E37" s="115">
        <v>-6.3462228143945712E-2</v>
      </c>
    </row>
    <row r="38" spans="2:5" ht="18" customHeight="1" x14ac:dyDescent="0.3">
      <c r="B38" s="15" t="s">
        <v>63</v>
      </c>
      <c r="C38" s="55">
        <v>1088.7089148106572</v>
      </c>
      <c r="D38" s="55">
        <v>1106</v>
      </c>
      <c r="E38" s="115">
        <v>1.5882193076695753E-2</v>
      </c>
    </row>
    <row r="39" spans="2:5" ht="18" customHeight="1" x14ac:dyDescent="0.3">
      <c r="B39" s="15" t="s">
        <v>64</v>
      </c>
      <c r="C39" s="55">
        <v>984.06818066730159</v>
      </c>
      <c r="D39" s="55">
        <v>962</v>
      </c>
      <c r="E39" s="115">
        <v>-2.2425459029004519E-2</v>
      </c>
    </row>
    <row r="40" spans="2:5" ht="18" customHeight="1" x14ac:dyDescent="0.3">
      <c r="B40" s="15" t="s">
        <v>65</v>
      </c>
      <c r="C40" s="55">
        <v>1233.4248237323193</v>
      </c>
      <c r="D40" s="55">
        <v>1141</v>
      </c>
      <c r="E40" s="115">
        <v>-7.4933487598087725E-2</v>
      </c>
    </row>
    <row r="41" spans="2:5" ht="18" customHeight="1" x14ac:dyDescent="0.3">
      <c r="B41" s="15" t="s">
        <v>66</v>
      </c>
      <c r="C41" s="55">
        <v>1115.4256979961949</v>
      </c>
      <c r="D41" s="55">
        <v>1092</v>
      </c>
      <c r="E41" s="115">
        <v>-2.1001576383149482E-2</v>
      </c>
    </row>
    <row r="42" spans="2:5" ht="18" customHeight="1" x14ac:dyDescent="0.3">
      <c r="B42" s="15" t="s">
        <v>67</v>
      </c>
      <c r="C42" s="55">
        <v>1202.2552433491921</v>
      </c>
      <c r="D42" s="55">
        <v>1180</v>
      </c>
      <c r="E42" s="115">
        <v>-1.8511246652744406E-2</v>
      </c>
    </row>
    <row r="43" spans="2:5" ht="18" customHeight="1" x14ac:dyDescent="0.3">
      <c r="B43" s="15" t="s">
        <v>68</v>
      </c>
      <c r="C43" s="55">
        <v>1240.1040195287037</v>
      </c>
      <c r="D43" s="55">
        <v>1348</v>
      </c>
      <c r="E43" s="115">
        <v>8.7005588863667827E-2</v>
      </c>
    </row>
    <row r="44" spans="2:5" ht="18" customHeight="1" x14ac:dyDescent="0.3">
      <c r="B44" s="15" t="s">
        <v>69</v>
      </c>
      <c r="C44" s="55">
        <v>1212.2740370437687</v>
      </c>
      <c r="D44" s="55">
        <v>1110</v>
      </c>
      <c r="E44" s="115">
        <v>-8.4365443718626879E-2</v>
      </c>
    </row>
    <row r="45" spans="2:5" ht="18" customHeight="1" x14ac:dyDescent="0.3">
      <c r="B45" s="15" t="s">
        <v>70</v>
      </c>
      <c r="C45" s="55">
        <v>1102.0673064034261</v>
      </c>
      <c r="D45" s="55">
        <v>1106</v>
      </c>
      <c r="E45" s="115">
        <v>3.5684695242509199E-3</v>
      </c>
    </row>
    <row r="46" spans="2:5" ht="18" customHeight="1" x14ac:dyDescent="0.3">
      <c r="B46" s="15" t="s">
        <v>71</v>
      </c>
      <c r="C46" s="55">
        <v>1039.7281456371716</v>
      </c>
      <c r="D46" s="55">
        <v>1055</v>
      </c>
      <c r="E46" s="115">
        <v>1.4688314851253218E-2</v>
      </c>
    </row>
    <row r="47" spans="2:5" ht="18" customHeight="1" x14ac:dyDescent="0.3">
      <c r="B47" s="15" t="s">
        <v>72</v>
      </c>
      <c r="C47" s="55">
        <v>1274.6131978100229</v>
      </c>
      <c r="D47" s="55">
        <v>1267</v>
      </c>
      <c r="E47" s="115">
        <v>-5.9729475758634517E-3</v>
      </c>
    </row>
    <row r="48" spans="2:5" ht="18" customHeight="1" x14ac:dyDescent="0.3">
      <c r="B48" s="15" t="s">
        <v>73</v>
      </c>
      <c r="C48" s="55">
        <v>1448.2722885160174</v>
      </c>
      <c r="D48" s="55">
        <v>1349</v>
      </c>
      <c r="E48" s="115">
        <v>-6.8545320726765724E-2</v>
      </c>
    </row>
    <row r="49" spans="2:5" ht="18" customHeight="1" x14ac:dyDescent="0.3">
      <c r="B49" s="15" t="s">
        <v>74</v>
      </c>
      <c r="C49" s="55">
        <v>1118.765295894387</v>
      </c>
      <c r="D49" s="55">
        <v>1090</v>
      </c>
      <c r="E49" s="115">
        <v>-2.571164479265586E-2</v>
      </c>
    </row>
    <row r="50" spans="2:5" ht="18" customHeight="1" x14ac:dyDescent="0.3">
      <c r="B50" s="15" t="s">
        <v>75</v>
      </c>
      <c r="C50" s="55">
        <v>1479.4418688991445</v>
      </c>
      <c r="D50" s="55">
        <v>1472</v>
      </c>
      <c r="E50" s="115">
        <v>-5.0301867586605795E-3</v>
      </c>
    </row>
    <row r="51" spans="2:5" ht="18" customHeight="1" x14ac:dyDescent="0.3">
      <c r="B51" s="15" t="s">
        <v>76</v>
      </c>
      <c r="C51" s="55">
        <v>1226.7456279359349</v>
      </c>
      <c r="D51" s="55">
        <v>1167</v>
      </c>
      <c r="E51" s="115">
        <v>-4.8702539936058366E-2</v>
      </c>
    </row>
    <row r="52" spans="2:5" ht="18" customHeight="1" x14ac:dyDescent="0.3">
      <c r="B52" s="15" t="s">
        <v>77</v>
      </c>
      <c r="C52" s="55">
        <v>1420.4423060310824</v>
      </c>
      <c r="D52" s="55">
        <v>1368</v>
      </c>
      <c r="E52" s="115">
        <v>-3.6919701566488543E-2</v>
      </c>
    </row>
    <row r="53" spans="2:5" ht="18" customHeight="1" x14ac:dyDescent="0.3">
      <c r="B53" s="15" t="s">
        <v>78</v>
      </c>
      <c r="C53" s="55">
        <v>1319.1411697859191</v>
      </c>
      <c r="D53" s="55">
        <v>1261</v>
      </c>
      <c r="E53" s="115">
        <v>-4.4075017229092142E-2</v>
      </c>
    </row>
    <row r="54" spans="2:5" ht="18" customHeight="1" x14ac:dyDescent="0.3">
      <c r="B54" s="15" t="s">
        <v>79</v>
      </c>
      <c r="C54" s="55">
        <v>1458.2910822105941</v>
      </c>
      <c r="D54" s="55">
        <v>1372</v>
      </c>
      <c r="E54" s="115">
        <v>-5.9172742165979113E-2</v>
      </c>
    </row>
    <row r="55" spans="2:5" ht="18" customHeight="1" x14ac:dyDescent="0.3">
      <c r="B55" s="15" t="s">
        <v>80</v>
      </c>
      <c r="C55" s="55">
        <v>1165.5196664690779</v>
      </c>
      <c r="D55" s="55">
        <v>1120</v>
      </c>
      <c r="E55" s="115">
        <v>-3.9055253873989962E-2</v>
      </c>
    </row>
    <row r="56" spans="2:5" ht="18" customHeight="1" x14ac:dyDescent="0.3">
      <c r="B56" s="15" t="s">
        <v>81</v>
      </c>
      <c r="C56" s="55">
        <v>1137.6896839841429</v>
      </c>
      <c r="D56" s="55">
        <v>1074</v>
      </c>
      <c r="E56" s="115">
        <v>-5.5981595755623122E-2</v>
      </c>
    </row>
    <row r="57" spans="2:5" ht="18" customHeight="1" x14ac:dyDescent="0.3">
      <c r="B57" s="15" t="s">
        <v>82</v>
      </c>
      <c r="C57" s="55">
        <v>1597.4409946352691</v>
      </c>
      <c r="D57" s="55">
        <v>1540</v>
      </c>
      <c r="E57" s="115">
        <v>-3.5958132305465323E-2</v>
      </c>
    </row>
    <row r="58" spans="2:5" ht="18" customHeight="1" x14ac:dyDescent="0.3">
      <c r="B58" s="15" t="s">
        <v>83</v>
      </c>
      <c r="C58" s="55">
        <v>1061.9921316251196</v>
      </c>
      <c r="D58" s="55">
        <v>1010</v>
      </c>
      <c r="E58" s="115">
        <v>-4.8957172164315658E-2</v>
      </c>
    </row>
    <row r="59" spans="2:5" ht="18" customHeight="1" x14ac:dyDescent="0.3">
      <c r="B59" s="15" t="s">
        <v>84</v>
      </c>
      <c r="C59" s="55">
        <v>1240.1040195287037</v>
      </c>
      <c r="D59" s="55">
        <v>1197</v>
      </c>
      <c r="E59" s="115">
        <v>-3.4758390304294957E-2</v>
      </c>
    </row>
    <row r="60" spans="2:5" ht="18" customHeight="1" x14ac:dyDescent="0.3">
      <c r="B60" s="15" t="s">
        <v>85</v>
      </c>
      <c r="C60" s="55">
        <v>1292.4243866003815</v>
      </c>
      <c r="D60" s="55">
        <v>1238</v>
      </c>
      <c r="E60" s="115">
        <v>-4.2110306153801728E-2</v>
      </c>
    </row>
    <row r="61" spans="2:5" ht="18" customHeight="1" x14ac:dyDescent="0.3">
      <c r="B61" s="15" t="s">
        <v>86</v>
      </c>
      <c r="C61" s="55">
        <v>915.04982410466278</v>
      </c>
      <c r="D61" s="55">
        <v>980</v>
      </c>
      <c r="E61" s="115">
        <v>7.097993375266555E-2</v>
      </c>
    </row>
    <row r="62" spans="2:5" ht="18" customHeight="1" x14ac:dyDescent="0.3">
      <c r="B62" s="15" t="s">
        <v>87</v>
      </c>
      <c r="C62" s="55">
        <v>1315.8015718877268</v>
      </c>
      <c r="D62" s="55">
        <v>1255</v>
      </c>
      <c r="E62" s="115">
        <v>-4.6208769761915763E-2</v>
      </c>
    </row>
    <row r="63" spans="2:5" ht="18" customHeight="1" x14ac:dyDescent="0.3">
      <c r="B63" s="15" t="s">
        <v>88</v>
      </c>
      <c r="C63" s="55">
        <v>1141.029281882335</v>
      </c>
      <c r="D63" s="55">
        <v>993</v>
      </c>
      <c r="E63" s="115">
        <v>-0.12973311398120635</v>
      </c>
    </row>
    <row r="64" spans="2:5" ht="18" customHeight="1" x14ac:dyDescent="0.3">
      <c r="B64" s="15" t="s">
        <v>89</v>
      </c>
      <c r="C64" s="55">
        <v>1324.707166282906</v>
      </c>
      <c r="D64" s="55">
        <v>1307</v>
      </c>
      <c r="E64" s="115">
        <v>-1.3366853243945093E-2</v>
      </c>
    </row>
    <row r="65" spans="2:5" ht="18" customHeight="1" x14ac:dyDescent="0.3">
      <c r="B65" s="15" t="s">
        <v>90</v>
      </c>
      <c r="C65" s="55">
        <v>1192.2364496546154</v>
      </c>
      <c r="D65" s="55">
        <v>1140</v>
      </c>
      <c r="E65" s="115">
        <v>-4.3813833799283712E-2</v>
      </c>
    </row>
    <row r="66" spans="2:5" ht="18" customHeight="1" x14ac:dyDescent="0.3">
      <c r="B66" s="15" t="s">
        <v>91</v>
      </c>
      <c r="C66" s="55">
        <v>942.87980658959782</v>
      </c>
      <c r="D66" s="55">
        <v>1044</v>
      </c>
      <c r="E66" s="115">
        <v>0.10724611207461802</v>
      </c>
    </row>
    <row r="67" spans="2:5" ht="18" customHeight="1" x14ac:dyDescent="0.3">
      <c r="B67" s="15" t="s">
        <v>92</v>
      </c>
      <c r="C67" s="55">
        <v>1348.0843515702513</v>
      </c>
      <c r="D67" s="55">
        <v>1284</v>
      </c>
      <c r="E67" s="115">
        <v>-4.7537345489995303E-2</v>
      </c>
    </row>
    <row r="68" spans="2:5" ht="18" customHeight="1" x14ac:dyDescent="0.3">
      <c r="B68" s="15" t="s">
        <v>93</v>
      </c>
      <c r="C68" s="55">
        <v>1039.7281456371716</v>
      </c>
      <c r="D68" s="55">
        <v>1030</v>
      </c>
      <c r="E68" s="115">
        <v>-9.356431946169844E-3</v>
      </c>
    </row>
    <row r="69" spans="2:5" ht="18" customHeight="1" x14ac:dyDescent="0.3">
      <c r="B69" s="15" t="s">
        <v>94</v>
      </c>
      <c r="C69" s="55">
        <v>1117.6520965949896</v>
      </c>
      <c r="D69" s="55">
        <v>1148</v>
      </c>
      <c r="E69" s="115">
        <v>2.7153264864323616E-2</v>
      </c>
    </row>
    <row r="70" spans="2:5" ht="18" customHeight="1" x14ac:dyDescent="0.3">
      <c r="B70" s="15" t="s">
        <v>95</v>
      </c>
      <c r="C70" s="55">
        <v>1393.7255228455449</v>
      </c>
      <c r="D70" s="55">
        <v>1437</v>
      </c>
      <c r="E70" s="115">
        <v>3.1049497512323918E-2</v>
      </c>
    </row>
    <row r="71" spans="2:5" ht="18" customHeight="1" x14ac:dyDescent="0.3">
      <c r="B71" s="15" t="s">
        <v>96</v>
      </c>
      <c r="C71" s="55">
        <v>1183.3308552594362</v>
      </c>
      <c r="D71" s="55">
        <v>1125</v>
      </c>
      <c r="E71" s="115">
        <v>-4.929378372935915E-2</v>
      </c>
    </row>
    <row r="72" spans="2:5" ht="18" customHeight="1" x14ac:dyDescent="0.3">
      <c r="B72" s="15" t="s">
        <v>97</v>
      </c>
      <c r="C72" s="55">
        <v>1450.4986871148124</v>
      </c>
      <c r="D72" s="55">
        <v>1382</v>
      </c>
      <c r="E72" s="115">
        <v>-4.7224232412828394E-2</v>
      </c>
    </row>
    <row r="73" spans="2:5" ht="18" customHeight="1" x14ac:dyDescent="0.3">
      <c r="B73" s="15" t="s">
        <v>98</v>
      </c>
      <c r="C73" s="55">
        <v>1220.0664321395504</v>
      </c>
      <c r="D73" s="55">
        <v>1149</v>
      </c>
      <c r="E73" s="115">
        <v>-5.8248002131265839E-2</v>
      </c>
    </row>
    <row r="74" spans="2:5" ht="18" customHeight="1" x14ac:dyDescent="0.3">
      <c r="B74" s="15" t="s">
        <v>99</v>
      </c>
      <c r="C74" s="55">
        <v>1281.2923936064074</v>
      </c>
      <c r="D74" s="55">
        <v>1227</v>
      </c>
      <c r="E74" s="115">
        <v>-4.2373149077699998E-2</v>
      </c>
    </row>
    <row r="75" spans="2:5" ht="18" customHeight="1" x14ac:dyDescent="0.3">
      <c r="B75" s="15" t="s">
        <v>100</v>
      </c>
      <c r="C75" s="55">
        <v>1115.4256979961949</v>
      </c>
      <c r="D75" s="55">
        <v>1100</v>
      </c>
      <c r="E75" s="115">
        <v>-1.382942675958281E-2</v>
      </c>
    </row>
    <row r="76" spans="2:5" ht="18" customHeight="1" x14ac:dyDescent="0.3">
      <c r="B76" s="15" t="s">
        <v>101</v>
      </c>
      <c r="C76" s="55">
        <v>1204.4816419479869</v>
      </c>
      <c r="D76" s="55">
        <v>1227</v>
      </c>
      <c r="E76" s="115">
        <v>1.8695476350801481E-2</v>
      </c>
    </row>
    <row r="77" spans="2:5" ht="18" customHeight="1" x14ac:dyDescent="0.3">
      <c r="B77" s="15" t="s">
        <v>102</v>
      </c>
      <c r="C77" s="55">
        <v>1190.0100510558207</v>
      </c>
      <c r="D77" s="55">
        <v>1101</v>
      </c>
      <c r="E77" s="115">
        <v>-7.4797730470299542E-2</v>
      </c>
    </row>
    <row r="78" spans="2:5" ht="18" customHeight="1" x14ac:dyDescent="0.3">
      <c r="B78" s="15" t="s">
        <v>103</v>
      </c>
      <c r="C78" s="55">
        <v>1161.0668692714883</v>
      </c>
      <c r="D78" s="55">
        <v>1130</v>
      </c>
      <c r="E78" s="115">
        <v>-2.6757174882598427E-2</v>
      </c>
    </row>
    <row r="79" spans="2:5" ht="18" customHeight="1" x14ac:dyDescent="0.3">
      <c r="B79" s="15" t="s">
        <v>104</v>
      </c>
      <c r="C79" s="55">
        <v>1094.2749113076443</v>
      </c>
      <c r="D79" s="55">
        <v>1049</v>
      </c>
      <c r="E79" s="115">
        <v>-4.1374348292004023E-2</v>
      </c>
    </row>
    <row r="80" spans="2:5" ht="18" customHeight="1" x14ac:dyDescent="0.3">
      <c r="B80" s="15" t="s">
        <v>105</v>
      </c>
      <c r="C80" s="55">
        <v>1260.1416069178567</v>
      </c>
      <c r="D80" s="55">
        <v>1227</v>
      </c>
      <c r="E80" s="115">
        <v>-2.6299906880240875E-2</v>
      </c>
    </row>
    <row r="81" spans="2:6" ht="18" customHeight="1" x14ac:dyDescent="0.3">
      <c r="B81" s="15" t="s">
        <v>106</v>
      </c>
      <c r="C81" s="55">
        <v>1260.1416069178567</v>
      </c>
      <c r="D81" s="55">
        <v>1178</v>
      </c>
      <c r="E81" s="115">
        <v>-6.518442567638448E-2</v>
      </c>
    </row>
    <row r="82" spans="2:6" ht="18" customHeight="1" x14ac:dyDescent="0.3">
      <c r="B82" s="15" t="s">
        <v>107</v>
      </c>
      <c r="C82" s="55">
        <v>1373.6879354563916</v>
      </c>
      <c r="D82" s="55">
        <v>1299</v>
      </c>
      <c r="E82" s="115">
        <v>-5.4370380294253264E-2</v>
      </c>
    </row>
    <row r="83" spans="2:6" ht="18" customHeight="1" x14ac:dyDescent="0.3">
      <c r="B83" s="15" t="s">
        <v>108</v>
      </c>
      <c r="C83" s="55">
        <v>1137.6896839841429</v>
      </c>
      <c r="D83" s="55">
        <v>1046</v>
      </c>
      <c r="E83" s="115">
        <v>-8.0592876313204637E-2</v>
      </c>
    </row>
    <row r="84" spans="2:6" ht="18" customHeight="1" x14ac:dyDescent="0.3">
      <c r="B84" s="15" t="s">
        <v>109</v>
      </c>
      <c r="C84" s="55">
        <v>1178.8780580618466</v>
      </c>
      <c r="D84" s="55">
        <v>1167</v>
      </c>
      <c r="E84" s="115">
        <v>-1.0075730887191905E-2</v>
      </c>
    </row>
    <row r="85" spans="2:6" ht="18" customHeight="1" x14ac:dyDescent="0.3">
      <c r="B85" s="15" t="s">
        <v>110</v>
      </c>
      <c r="C85" s="55">
        <v>1670.9121483954975</v>
      </c>
      <c r="D85" s="55">
        <v>1696</v>
      </c>
      <c r="E85" s="115">
        <v>1.5014464781163523E-2</v>
      </c>
    </row>
    <row r="86" spans="2:6" ht="18" customHeight="1" x14ac:dyDescent="0.3">
      <c r="B86" s="15" t="s">
        <v>267</v>
      </c>
      <c r="C86" s="55">
        <v>1082.0297190142728</v>
      </c>
      <c r="D86" s="55">
        <v>957</v>
      </c>
      <c r="E86" s="115">
        <v>-0.11555109514752947</v>
      </c>
    </row>
    <row r="87" spans="2:6" ht="18" customHeight="1" x14ac:dyDescent="0.3">
      <c r="B87" s="15" t="s">
        <v>112</v>
      </c>
      <c r="C87" s="55">
        <v>1094.2749113076443</v>
      </c>
      <c r="D87" s="55">
        <v>1028</v>
      </c>
      <c r="E87" s="115">
        <v>-6.0565138268999175E-2</v>
      </c>
    </row>
    <row r="88" spans="2:6" ht="18" customHeight="1" x14ac:dyDescent="0.3">
      <c r="B88" s="15" t="s">
        <v>113</v>
      </c>
      <c r="C88" s="55">
        <v>1762.1944909460842</v>
      </c>
      <c r="D88" s="55">
        <v>1723</v>
      </c>
      <c r="E88" s="115">
        <v>-2.2241864418178686E-2</v>
      </c>
    </row>
    <row r="89" spans="2:6" ht="18" customHeight="1" x14ac:dyDescent="0.3">
      <c r="B89" s="15" t="s">
        <v>114</v>
      </c>
      <c r="C89" s="55">
        <v>1147.7084776787194</v>
      </c>
      <c r="D89" s="55">
        <v>1128</v>
      </c>
      <c r="E89" s="115">
        <v>-1.7172024135066515E-2</v>
      </c>
    </row>
    <row r="90" spans="2:6" ht="18" customHeight="1" x14ac:dyDescent="0.3">
      <c r="B90" s="15" t="s">
        <v>115</v>
      </c>
      <c r="C90" s="55">
        <v>1279.0659950076126</v>
      </c>
      <c r="D90" s="55">
        <v>1243</v>
      </c>
      <c r="E90" s="115">
        <v>-2.8197133805748602E-2</v>
      </c>
    </row>
    <row r="91" spans="2:6" ht="18" customHeight="1" x14ac:dyDescent="0.3">
      <c r="B91" s="15" t="s">
        <v>116</v>
      </c>
      <c r="C91" s="55">
        <v>1096.501309906439</v>
      </c>
      <c r="D91" s="55">
        <v>1044</v>
      </c>
      <c r="E91" s="115">
        <v>-4.7880754388627947E-2</v>
      </c>
    </row>
    <row r="92" spans="2:6" ht="18" customHeight="1" x14ac:dyDescent="0.3">
      <c r="B92" s="15" t="s">
        <v>117</v>
      </c>
      <c r="C92" s="55">
        <v>1490.5738618931186</v>
      </c>
      <c r="D92" s="55">
        <v>1437</v>
      </c>
      <c r="E92" s="115">
        <v>-3.5941769316333382E-2</v>
      </c>
    </row>
    <row r="93" spans="2:6" ht="18" customHeight="1" x14ac:dyDescent="0.3">
      <c r="B93" s="15" t="s">
        <v>118</v>
      </c>
      <c r="C93" s="55">
        <v>1149.9348762775141</v>
      </c>
      <c r="D93" s="55">
        <v>1139</v>
      </c>
      <c r="E93" s="115">
        <v>-9.5091265628117465E-3</v>
      </c>
    </row>
    <row r="94" spans="2:6" ht="18" customHeight="1" x14ac:dyDescent="0.3">
      <c r="B94" s="111" t="s">
        <v>125</v>
      </c>
      <c r="C94" s="113">
        <v>1348.0843515702513</v>
      </c>
      <c r="D94" s="113">
        <v>1293</v>
      </c>
      <c r="E94" s="116">
        <v>-4.0861205388289662E-2</v>
      </c>
    </row>
    <row r="96" spans="2:6" ht="18" customHeight="1" x14ac:dyDescent="0.3">
      <c r="B96" s="214" t="s">
        <v>274</v>
      </c>
      <c r="C96" s="214"/>
      <c r="D96" s="214"/>
      <c r="E96" s="214"/>
      <c r="F96" s="214"/>
    </row>
    <row r="98" spans="2:6" ht="53.25" customHeight="1" x14ac:dyDescent="0.3">
      <c r="B98" s="200" t="s">
        <v>275</v>
      </c>
      <c r="C98" s="200"/>
      <c r="D98" s="200"/>
      <c r="E98" s="200"/>
      <c r="F98"/>
    </row>
  </sheetData>
  <mergeCells count="5">
    <mergeCell ref="B4:B5"/>
    <mergeCell ref="C4:D4"/>
    <mergeCell ref="E4:E5"/>
    <mergeCell ref="B96:F96"/>
    <mergeCell ref="B98:E9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C38B-71BC-4DBF-8E00-3A12662D29AE}">
  <dimension ref="B2:D12"/>
  <sheetViews>
    <sheetView workbookViewId="0">
      <selection activeCell="B15" sqref="B15:E15"/>
    </sheetView>
  </sheetViews>
  <sheetFormatPr defaultColWidth="9.109375" defaultRowHeight="18" customHeight="1" x14ac:dyDescent="0.3"/>
  <cols>
    <col min="1" max="1" width="3.44140625" style="1" customWidth="1"/>
    <col min="2" max="4" width="45.6640625" style="1" customWidth="1"/>
    <col min="5" max="16384" width="9.109375" style="1"/>
  </cols>
  <sheetData>
    <row r="2" spans="2:4" ht="18" customHeight="1" x14ac:dyDescent="0.3">
      <c r="B2" s="117" t="s">
        <v>284</v>
      </c>
      <c r="C2" s="117"/>
      <c r="D2" s="118"/>
    </row>
    <row r="3" spans="2:4" ht="18" customHeight="1" x14ac:dyDescent="0.3">
      <c r="B3" s="118"/>
      <c r="C3" s="118"/>
      <c r="D3" s="118"/>
    </row>
    <row r="4" spans="2:4" ht="36" customHeight="1" x14ac:dyDescent="0.3">
      <c r="B4" s="119" t="s">
        <v>276</v>
      </c>
      <c r="C4" s="120" t="s">
        <v>277</v>
      </c>
      <c r="D4" s="120" t="s">
        <v>194</v>
      </c>
    </row>
    <row r="5" spans="2:4" ht="18" customHeight="1" x14ac:dyDescent="0.3">
      <c r="B5" s="121" t="s">
        <v>278</v>
      </c>
      <c r="C5" s="122">
        <v>1868100</v>
      </c>
      <c r="D5" s="123">
        <v>94.200998436790883</v>
      </c>
    </row>
    <row r="6" spans="2:4" ht="18" customHeight="1" x14ac:dyDescent="0.3">
      <c r="B6" s="121" t="s">
        <v>279</v>
      </c>
      <c r="C6" s="122">
        <v>174200</v>
      </c>
      <c r="D6" s="123">
        <v>8.7842267157480709</v>
      </c>
    </row>
    <row r="7" spans="2:4" ht="18" customHeight="1" x14ac:dyDescent="0.3">
      <c r="B7" s="121" t="s">
        <v>280</v>
      </c>
      <c r="C7" s="122">
        <v>20100.000000000364</v>
      </c>
      <c r="D7" s="123">
        <v>1.0135646210478726</v>
      </c>
    </row>
    <row r="8" spans="2:4" ht="18" customHeight="1" x14ac:dyDescent="0.3">
      <c r="B8" s="124" t="s">
        <v>281</v>
      </c>
      <c r="C8" s="125">
        <v>1983100.0000000002</v>
      </c>
      <c r="D8" s="126">
        <v>100</v>
      </c>
    </row>
    <row r="9" spans="2:4" ht="18" customHeight="1" x14ac:dyDescent="0.3">
      <c r="B9" s="118"/>
      <c r="C9" s="118"/>
      <c r="D9" s="118"/>
    </row>
    <row r="10" spans="2:4" ht="18" customHeight="1" x14ac:dyDescent="0.3">
      <c r="B10" s="127" t="s">
        <v>282</v>
      </c>
      <c r="C10" s="127"/>
      <c r="D10" s="118"/>
    </row>
    <row r="11" spans="2:4" ht="18" customHeight="1" x14ac:dyDescent="0.3">
      <c r="B11" s="118"/>
      <c r="C11" s="118"/>
      <c r="D11" s="118"/>
    </row>
    <row r="12" spans="2:4" ht="54" customHeight="1" x14ac:dyDescent="0.3">
      <c r="B12" s="216" t="s">
        <v>283</v>
      </c>
      <c r="C12" s="216"/>
      <c r="D12" s="216"/>
    </row>
  </sheetData>
  <mergeCells count="1">
    <mergeCell ref="B12:D1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66F9-906A-41B4-A981-3CA0AE7EC692}">
  <dimension ref="B2:D19"/>
  <sheetViews>
    <sheetView workbookViewId="0">
      <selection activeCell="B15" sqref="B15:E15"/>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117" t="s">
        <v>297</v>
      </c>
      <c r="C2" s="117"/>
      <c r="D2" s="118"/>
    </row>
    <row r="3" spans="2:4" ht="18" customHeight="1" x14ac:dyDescent="0.3">
      <c r="B3" s="118"/>
      <c r="C3" s="118"/>
      <c r="D3" s="118"/>
    </row>
    <row r="4" spans="2:4" ht="54" customHeight="1" x14ac:dyDescent="0.3">
      <c r="B4" s="119" t="s">
        <v>285</v>
      </c>
      <c r="C4" s="120" t="s">
        <v>286</v>
      </c>
      <c r="D4" s="120" t="s">
        <v>194</v>
      </c>
    </row>
    <row r="5" spans="2:4" ht="18" customHeight="1" x14ac:dyDescent="0.3">
      <c r="B5" s="128" t="s">
        <v>287</v>
      </c>
      <c r="C5" s="129">
        <v>208200</v>
      </c>
      <c r="D5" s="130">
        <v>10.606214977075904</v>
      </c>
    </row>
    <row r="6" spans="2:4" ht="18" customHeight="1" x14ac:dyDescent="0.3">
      <c r="B6" s="128" t="s">
        <v>288</v>
      </c>
      <c r="C6" s="129">
        <v>236300</v>
      </c>
      <c r="D6" s="130">
        <v>12.037697401935812</v>
      </c>
    </row>
    <row r="7" spans="2:4" ht="18" customHeight="1" x14ac:dyDescent="0.3">
      <c r="B7" s="128" t="s">
        <v>289</v>
      </c>
      <c r="C7" s="129">
        <v>299000</v>
      </c>
      <c r="D7" s="130">
        <v>15.231788079470199</v>
      </c>
    </row>
    <row r="8" spans="2:4" ht="18" customHeight="1" x14ac:dyDescent="0.3">
      <c r="B8" s="128" t="s">
        <v>290</v>
      </c>
      <c r="C8" s="129">
        <v>546500</v>
      </c>
      <c r="D8" s="130">
        <v>27.840040753948038</v>
      </c>
    </row>
    <row r="9" spans="2:4" ht="18" customHeight="1" x14ac:dyDescent="0.3">
      <c r="B9" s="128" t="s">
        <v>291</v>
      </c>
      <c r="C9" s="129">
        <v>186100</v>
      </c>
      <c r="D9" s="130">
        <v>9.4803871625063678</v>
      </c>
    </row>
    <row r="10" spans="2:4" ht="18" customHeight="1" x14ac:dyDescent="0.3">
      <c r="B10" s="128" t="s">
        <v>292</v>
      </c>
      <c r="C10" s="129">
        <v>138000</v>
      </c>
      <c r="D10" s="130">
        <v>7.0300560366785536</v>
      </c>
    </row>
    <row r="11" spans="2:4" ht="18" customHeight="1" x14ac:dyDescent="0.3">
      <c r="B11" s="128" t="s">
        <v>293</v>
      </c>
      <c r="C11" s="129">
        <v>78500</v>
      </c>
      <c r="D11" s="130">
        <v>3.9989811512990321</v>
      </c>
    </row>
    <row r="12" spans="2:4" ht="18" customHeight="1" x14ac:dyDescent="0.3">
      <c r="B12" s="128" t="s">
        <v>204</v>
      </c>
      <c r="C12" s="129">
        <v>270400</v>
      </c>
      <c r="D12" s="130">
        <v>13.77483443708609</v>
      </c>
    </row>
    <row r="13" spans="2:4" ht="27" customHeight="1" x14ac:dyDescent="0.3">
      <c r="B13" s="131" t="s">
        <v>294</v>
      </c>
      <c r="C13" s="132">
        <v>1963000</v>
      </c>
      <c r="D13" s="133">
        <v>100</v>
      </c>
    </row>
    <row r="14" spans="2:4" ht="18" customHeight="1" x14ac:dyDescent="0.3">
      <c r="B14" s="134"/>
      <c r="C14" s="135"/>
      <c r="D14" s="136"/>
    </row>
    <row r="15" spans="2:4" ht="18" customHeight="1" x14ac:dyDescent="0.3">
      <c r="B15" s="137" t="s">
        <v>295</v>
      </c>
      <c r="C15" s="138">
        <v>0.63</v>
      </c>
      <c r="D15" s="139" t="s">
        <v>182</v>
      </c>
    </row>
    <row r="16" spans="2:4" ht="18" customHeight="1" x14ac:dyDescent="0.3">
      <c r="B16" s="118"/>
      <c r="C16" s="118"/>
      <c r="D16" s="118"/>
    </row>
    <row r="17" spans="2:4" ht="18" customHeight="1" x14ac:dyDescent="0.3">
      <c r="B17" s="127" t="s">
        <v>282</v>
      </c>
      <c r="C17" s="127"/>
      <c r="D17" s="118"/>
    </row>
    <row r="18" spans="2:4" ht="18" customHeight="1" x14ac:dyDescent="0.3">
      <c r="B18" s="118"/>
      <c r="C18" s="118"/>
      <c r="D18" s="118"/>
    </row>
    <row r="19" spans="2:4" ht="36" customHeight="1" x14ac:dyDescent="0.3">
      <c r="B19" s="216" t="s">
        <v>296</v>
      </c>
      <c r="C19" s="216"/>
      <c r="D19" s="216"/>
    </row>
  </sheetData>
  <mergeCells count="1">
    <mergeCell ref="B19:D1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2ED2-00B6-4F35-8573-4C8B7246C91B}">
  <dimension ref="B2:D18"/>
  <sheetViews>
    <sheetView workbookViewId="0">
      <selection activeCell="B15" sqref="B15:E15"/>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117" t="s">
        <v>334</v>
      </c>
      <c r="C2" s="117"/>
      <c r="D2" s="118"/>
    </row>
    <row r="3" spans="2:4" ht="18" customHeight="1" x14ac:dyDescent="0.3">
      <c r="B3" s="118"/>
      <c r="C3" s="118"/>
      <c r="D3" s="118"/>
    </row>
    <row r="4" spans="2:4" ht="36" customHeight="1" x14ac:dyDescent="0.3">
      <c r="B4" s="119" t="s">
        <v>298</v>
      </c>
      <c r="C4" s="120" t="s">
        <v>299</v>
      </c>
      <c r="D4" s="120" t="s">
        <v>194</v>
      </c>
    </row>
    <row r="5" spans="2:4" ht="18" customHeight="1" x14ac:dyDescent="0.3">
      <c r="B5" s="128" t="s">
        <v>300</v>
      </c>
      <c r="C5" s="129">
        <v>104600</v>
      </c>
      <c r="D5" s="130">
        <v>5.5992719875809644</v>
      </c>
    </row>
    <row r="6" spans="2:4" ht="18" customHeight="1" x14ac:dyDescent="0.3">
      <c r="B6" s="128" t="s">
        <v>301</v>
      </c>
      <c r="C6" s="129">
        <v>693300</v>
      </c>
      <c r="D6" s="130">
        <v>37.112574273325841</v>
      </c>
    </row>
    <row r="7" spans="2:4" ht="18" customHeight="1" x14ac:dyDescent="0.3">
      <c r="B7" s="128" t="s">
        <v>302</v>
      </c>
      <c r="C7" s="129">
        <v>692900</v>
      </c>
      <c r="D7" s="130">
        <v>37.091162143354211</v>
      </c>
    </row>
    <row r="8" spans="2:4" ht="18" customHeight="1" x14ac:dyDescent="0.3">
      <c r="B8" s="128" t="s">
        <v>303</v>
      </c>
      <c r="C8" s="129">
        <v>205500</v>
      </c>
      <c r="D8" s="130">
        <v>11.000481772924362</v>
      </c>
    </row>
    <row r="9" spans="2:4" ht="18" customHeight="1" x14ac:dyDescent="0.3">
      <c r="B9" s="128" t="s">
        <v>304</v>
      </c>
      <c r="C9" s="129">
        <v>106700</v>
      </c>
      <c r="D9" s="130">
        <v>5.7116856699320167</v>
      </c>
    </row>
    <row r="10" spans="2:4" ht="18" customHeight="1" x14ac:dyDescent="0.3">
      <c r="B10" s="128" t="s">
        <v>305</v>
      </c>
      <c r="C10" s="129">
        <v>30300</v>
      </c>
      <c r="D10" s="130">
        <v>1.6219688453508914</v>
      </c>
    </row>
    <row r="11" spans="2:4" ht="18" customHeight="1" x14ac:dyDescent="0.3">
      <c r="B11" s="128" t="s">
        <v>306</v>
      </c>
      <c r="C11" s="129">
        <v>34799.999999999956</v>
      </c>
      <c r="D11" s="130">
        <v>1.8628553075317145</v>
      </c>
    </row>
    <row r="12" spans="2:4" ht="18" customHeight="1" x14ac:dyDescent="0.3">
      <c r="B12" s="131" t="s">
        <v>307</v>
      </c>
      <c r="C12" s="132">
        <v>1868100</v>
      </c>
      <c r="D12" s="133">
        <v>100</v>
      </c>
    </row>
    <row r="13" spans="2:4" ht="18" customHeight="1" x14ac:dyDescent="0.3">
      <c r="B13" s="134"/>
      <c r="C13" s="135"/>
      <c r="D13" s="136"/>
    </row>
    <row r="14" spans="2:4" ht="18" customHeight="1" x14ac:dyDescent="0.3">
      <c r="B14" s="137" t="s">
        <v>308</v>
      </c>
      <c r="C14" s="140">
        <v>0.04</v>
      </c>
      <c r="D14" s="139" t="s">
        <v>182</v>
      </c>
    </row>
    <row r="15" spans="2:4" ht="18" customHeight="1" x14ac:dyDescent="0.3">
      <c r="B15" s="118"/>
      <c r="C15" s="118"/>
      <c r="D15" s="118"/>
    </row>
    <row r="16" spans="2:4" ht="18" customHeight="1" x14ac:dyDescent="0.3">
      <c r="B16" s="127" t="s">
        <v>309</v>
      </c>
      <c r="C16" s="127"/>
      <c r="D16" s="118"/>
    </row>
    <row r="17" spans="2:4" ht="18" customHeight="1" x14ac:dyDescent="0.3">
      <c r="B17" s="118"/>
      <c r="C17" s="118"/>
      <c r="D17" s="118"/>
    </row>
    <row r="18" spans="2:4" ht="35.25" customHeight="1" x14ac:dyDescent="0.3">
      <c r="B18" s="216" t="s">
        <v>310</v>
      </c>
      <c r="C18" s="216"/>
      <c r="D18" s="216"/>
    </row>
  </sheetData>
  <mergeCells count="1">
    <mergeCell ref="B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3CAF-AD9E-4CF3-B719-7464F5C2C745}">
  <dimension ref="B2:J14"/>
  <sheetViews>
    <sheetView workbookViewId="0">
      <selection activeCell="B12" sqref="B12:D12"/>
    </sheetView>
  </sheetViews>
  <sheetFormatPr defaultColWidth="9.109375" defaultRowHeight="18" customHeight="1" x14ac:dyDescent="0.3"/>
  <cols>
    <col min="1" max="1" width="3.44140625" style="1" customWidth="1"/>
    <col min="2" max="4" width="27.44140625" style="1" customWidth="1"/>
    <col min="5" max="16384" width="9.109375" style="1"/>
  </cols>
  <sheetData>
    <row r="2" spans="2:10" ht="18" customHeight="1" x14ac:dyDescent="0.3">
      <c r="B2" s="3" t="s">
        <v>29</v>
      </c>
    </row>
    <row r="4" spans="2:10" ht="36" customHeight="1" x14ac:dyDescent="0.3">
      <c r="B4" s="4" t="s">
        <v>21</v>
      </c>
      <c r="C4" s="4" t="s">
        <v>22</v>
      </c>
      <c r="D4" s="5" t="s">
        <v>23</v>
      </c>
    </row>
    <row r="5" spans="2:10" ht="18" customHeight="1" x14ac:dyDescent="0.3">
      <c r="B5" s="15" t="s">
        <v>24</v>
      </c>
      <c r="C5" s="21">
        <v>542262</v>
      </c>
      <c r="D5" s="7">
        <v>0.6200702787938942</v>
      </c>
    </row>
    <row r="6" spans="2:10" ht="18" customHeight="1" x14ac:dyDescent="0.3">
      <c r="B6" s="15" t="s">
        <v>25</v>
      </c>
      <c r="C6" s="21">
        <v>1210358</v>
      </c>
      <c r="D6" s="7">
        <v>0.6738114086509609</v>
      </c>
    </row>
    <row r="7" spans="2:10" ht="18" customHeight="1" x14ac:dyDescent="0.3">
      <c r="B7" s="15" t="s">
        <v>26</v>
      </c>
      <c r="C7" s="21">
        <v>418834</v>
      </c>
      <c r="D7" s="7">
        <v>0.69201422908966537</v>
      </c>
    </row>
    <row r="8" spans="2:10" ht="18" customHeight="1" x14ac:dyDescent="0.3">
      <c r="B8" s="15" t="s">
        <v>27</v>
      </c>
      <c r="C8" s="21">
        <v>219926</v>
      </c>
      <c r="D8" s="7">
        <v>0.72093412050862626</v>
      </c>
    </row>
    <row r="9" spans="2:10" ht="18" customHeight="1" x14ac:dyDescent="0.3">
      <c r="B9" s="15" t="s">
        <v>28</v>
      </c>
      <c r="C9" s="21">
        <v>774555</v>
      </c>
      <c r="D9" s="7">
        <v>0.66028479313113886</v>
      </c>
    </row>
    <row r="10" spans="2:10" ht="18" customHeight="1" x14ac:dyDescent="0.3">
      <c r="B10" s="16" t="s">
        <v>125</v>
      </c>
      <c r="C10" s="112">
        <v>3246486</v>
      </c>
      <c r="D10" s="18">
        <v>0.67400000000000004</v>
      </c>
    </row>
    <row r="11" spans="2:10" ht="18" customHeight="1" x14ac:dyDescent="0.3">
      <c r="B11" s="30"/>
      <c r="C11" s="31"/>
      <c r="D11" s="32"/>
    </row>
    <row r="12" spans="2:10" ht="14.4" x14ac:dyDescent="0.3">
      <c r="B12" s="200" t="s">
        <v>398</v>
      </c>
      <c r="C12" s="200"/>
      <c r="D12" s="200"/>
      <c r="J12" s="80"/>
    </row>
    <row r="13" spans="2:10" ht="18" customHeight="1" x14ac:dyDescent="0.3">
      <c r="B13" s="12"/>
    </row>
    <row r="14" spans="2:10" ht="54" customHeight="1" x14ac:dyDescent="0.3">
      <c r="B14" s="200" t="s">
        <v>190</v>
      </c>
      <c r="C14" s="200"/>
      <c r="D14" s="200"/>
    </row>
  </sheetData>
  <mergeCells count="2">
    <mergeCell ref="B12:D12"/>
    <mergeCell ref="B14:D14"/>
  </mergeCells>
  <pageMargins left="0.7" right="0.7" top="0.75" bottom="0.75" header="0.3" footer="0.3"/>
  <pageSetup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26AC-3F4D-47A5-8202-EF296F6ACC21}">
  <dimension ref="B2:D19"/>
  <sheetViews>
    <sheetView workbookViewId="0">
      <selection activeCell="B15" sqref="B15:E15"/>
    </sheetView>
  </sheetViews>
  <sheetFormatPr defaultColWidth="9.109375" defaultRowHeight="18" customHeight="1" x14ac:dyDescent="0.3"/>
  <cols>
    <col min="1" max="1" width="3.44140625" style="1" customWidth="1"/>
    <col min="2" max="4" width="45.6640625" style="1" customWidth="1"/>
    <col min="5" max="16384" width="9.109375" style="1"/>
  </cols>
  <sheetData>
    <row r="2" spans="2:4" ht="18" customHeight="1" x14ac:dyDescent="0.3">
      <c r="B2" s="117" t="s">
        <v>333</v>
      </c>
      <c r="C2" s="117"/>
      <c r="D2" s="118"/>
    </row>
    <row r="3" spans="2:4" ht="18" customHeight="1" x14ac:dyDescent="0.3">
      <c r="B3" s="118"/>
      <c r="C3" s="118"/>
      <c r="D3" s="118"/>
    </row>
    <row r="4" spans="2:4" ht="36" customHeight="1" x14ac:dyDescent="0.3">
      <c r="B4" s="119" t="s">
        <v>311</v>
      </c>
      <c r="C4" s="120" t="s">
        <v>299</v>
      </c>
      <c r="D4" s="120" t="s">
        <v>194</v>
      </c>
    </row>
    <row r="5" spans="2:4" ht="18" customHeight="1" x14ac:dyDescent="0.3">
      <c r="B5" s="141" t="s">
        <v>312</v>
      </c>
      <c r="C5" s="142" t="s">
        <v>138</v>
      </c>
      <c r="D5" s="143" t="s">
        <v>138</v>
      </c>
    </row>
    <row r="6" spans="2:4" ht="18" customHeight="1" x14ac:dyDescent="0.3">
      <c r="B6" s="128" t="s">
        <v>313</v>
      </c>
      <c r="C6" s="129">
        <v>442000</v>
      </c>
      <c r="D6" s="144">
        <v>23.660403618649966</v>
      </c>
    </row>
    <row r="7" spans="2:4" ht="18" customHeight="1" x14ac:dyDescent="0.3">
      <c r="B7" s="128" t="s">
        <v>314</v>
      </c>
      <c r="C7" s="129">
        <v>134300</v>
      </c>
      <c r="D7" s="144">
        <v>7.189122637974414</v>
      </c>
    </row>
    <row r="8" spans="2:4" ht="18" customHeight="1" x14ac:dyDescent="0.3">
      <c r="B8" s="128" t="s">
        <v>315</v>
      </c>
      <c r="C8" s="129" t="s">
        <v>138</v>
      </c>
      <c r="D8" s="144" t="s">
        <v>138</v>
      </c>
    </row>
    <row r="9" spans="2:4" ht="18" customHeight="1" x14ac:dyDescent="0.3">
      <c r="B9" s="141" t="s">
        <v>316</v>
      </c>
      <c r="C9" s="142">
        <v>1239600</v>
      </c>
      <c r="D9" s="143">
        <v>66.356190782078045</v>
      </c>
    </row>
    <row r="10" spans="2:4" ht="18" customHeight="1" x14ac:dyDescent="0.3">
      <c r="B10" s="128" t="s">
        <v>317</v>
      </c>
      <c r="C10" s="129">
        <v>434600</v>
      </c>
      <c r="D10" s="144">
        <v>23.264279214174831</v>
      </c>
    </row>
    <row r="11" spans="2:4" ht="18" customHeight="1" x14ac:dyDescent="0.3">
      <c r="B11" s="128" t="s">
        <v>318</v>
      </c>
      <c r="C11" s="129">
        <v>804999.99999999988</v>
      </c>
      <c r="D11" s="144">
        <v>43.09191156790321</v>
      </c>
    </row>
    <row r="12" spans="2:4" ht="18" customHeight="1" x14ac:dyDescent="0.3">
      <c r="B12" s="141" t="s">
        <v>319</v>
      </c>
      <c r="C12" s="142" t="s">
        <v>138</v>
      </c>
      <c r="D12" s="143" t="s">
        <v>138</v>
      </c>
    </row>
    <row r="13" spans="2:4" ht="18" customHeight="1" x14ac:dyDescent="0.3">
      <c r="B13" s="131" t="s">
        <v>320</v>
      </c>
      <c r="C13" s="132">
        <v>1868100</v>
      </c>
      <c r="D13" s="145">
        <v>100</v>
      </c>
    </row>
    <row r="14" spans="2:4" ht="18" customHeight="1" x14ac:dyDescent="0.3">
      <c r="B14" s="134"/>
      <c r="C14" s="135"/>
      <c r="D14" s="136"/>
    </row>
    <row r="15" spans="2:4" ht="18" customHeight="1" x14ac:dyDescent="0.3">
      <c r="B15" s="137" t="s">
        <v>321</v>
      </c>
      <c r="C15" s="139">
        <v>111</v>
      </c>
      <c r="D15" s="139" t="s">
        <v>182</v>
      </c>
    </row>
    <row r="16" spans="2:4" ht="18" customHeight="1" x14ac:dyDescent="0.3">
      <c r="B16" s="118"/>
      <c r="C16" s="118"/>
      <c r="D16" s="118"/>
    </row>
    <row r="17" spans="2:4" ht="18" customHeight="1" x14ac:dyDescent="0.3">
      <c r="B17" s="127" t="s">
        <v>309</v>
      </c>
      <c r="C17" s="127"/>
      <c r="D17" s="118"/>
    </row>
    <row r="18" spans="2:4" ht="18" customHeight="1" x14ac:dyDescent="0.3">
      <c r="B18" s="118"/>
      <c r="C18" s="118"/>
      <c r="D18" s="118"/>
    </row>
    <row r="19" spans="2:4" ht="72" customHeight="1" x14ac:dyDescent="0.3">
      <c r="B19" s="216" t="s">
        <v>322</v>
      </c>
      <c r="C19" s="216"/>
      <c r="D19" s="216"/>
    </row>
  </sheetData>
  <mergeCells count="1">
    <mergeCell ref="B19:D1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EE8D-69C7-47A4-A42E-955C154F42C3}">
  <dimension ref="B2:F15"/>
  <sheetViews>
    <sheetView workbookViewId="0">
      <selection activeCell="B15" sqref="B15:E15"/>
    </sheetView>
  </sheetViews>
  <sheetFormatPr defaultColWidth="9.109375" defaultRowHeight="18" customHeight="1" x14ac:dyDescent="0.3"/>
  <cols>
    <col min="1" max="1" width="3.44140625" style="1" customWidth="1"/>
    <col min="2" max="6" width="27.44140625" style="1" customWidth="1"/>
    <col min="7" max="16384" width="9.109375" style="1"/>
  </cols>
  <sheetData>
    <row r="2" spans="2:6" ht="18" customHeight="1" x14ac:dyDescent="0.3">
      <c r="B2" s="117" t="s">
        <v>335</v>
      </c>
      <c r="C2"/>
      <c r="D2"/>
      <c r="E2"/>
      <c r="F2"/>
    </row>
    <row r="4" spans="2:6" ht="27" customHeight="1" x14ac:dyDescent="0.3">
      <c r="B4" s="220" t="s">
        <v>241</v>
      </c>
      <c r="C4" s="217" t="s">
        <v>331</v>
      </c>
      <c r="D4" s="219"/>
      <c r="E4" s="217" t="s">
        <v>332</v>
      </c>
      <c r="F4" s="218"/>
    </row>
    <row r="5" spans="2:6" ht="27" customHeight="1" x14ac:dyDescent="0.3">
      <c r="B5" s="221"/>
      <c r="C5" s="178" t="s">
        <v>240</v>
      </c>
      <c r="D5" s="178" t="s">
        <v>241</v>
      </c>
      <c r="E5" s="119" t="s">
        <v>240</v>
      </c>
      <c r="F5" s="178" t="s">
        <v>241</v>
      </c>
    </row>
    <row r="6" spans="2:6" ht="18" customHeight="1" x14ac:dyDescent="0.3">
      <c r="B6" s="128" t="s">
        <v>323</v>
      </c>
      <c r="C6" s="129">
        <v>266046</v>
      </c>
      <c r="D6" s="130">
        <v>318500</v>
      </c>
      <c r="E6" s="146">
        <v>14.115486096262643</v>
      </c>
      <c r="F6" s="152">
        <v>23.349943439618951</v>
      </c>
    </row>
    <row r="7" spans="2:6" ht="18" customHeight="1" x14ac:dyDescent="0.3">
      <c r="B7" s="128" t="s">
        <v>324</v>
      </c>
      <c r="C7" s="129">
        <v>208607</v>
      </c>
      <c r="D7" s="130">
        <v>189244</v>
      </c>
      <c r="E7" s="146">
        <v>11.067970231024187</v>
      </c>
      <c r="F7" s="152">
        <v>13.87389857547017</v>
      </c>
    </row>
    <row r="8" spans="2:6" ht="18" customHeight="1" x14ac:dyDescent="0.3">
      <c r="B8" s="128" t="s">
        <v>325</v>
      </c>
      <c r="C8" s="129">
        <v>453194</v>
      </c>
      <c r="D8" s="130">
        <v>340992</v>
      </c>
      <c r="E8" s="146">
        <v>24.044915563134392</v>
      </c>
      <c r="F8" s="152">
        <v>24.99888198857942</v>
      </c>
    </row>
    <row r="9" spans="2:6" ht="18" customHeight="1" x14ac:dyDescent="0.3">
      <c r="B9" s="128" t="s">
        <v>326</v>
      </c>
      <c r="C9" s="129">
        <v>373527</v>
      </c>
      <c r="D9" s="130">
        <v>214636</v>
      </c>
      <c r="E9" s="146">
        <v>19.818058437558527</v>
      </c>
      <c r="F9" s="152">
        <v>15.735442574901267</v>
      </c>
    </row>
    <row r="10" spans="2:6" ht="18" customHeight="1" x14ac:dyDescent="0.3">
      <c r="B10" s="128" t="s">
        <v>327</v>
      </c>
      <c r="C10" s="129">
        <v>394925</v>
      </c>
      <c r="D10" s="130">
        <v>200160</v>
      </c>
      <c r="E10" s="146">
        <v>20.953362751428415</v>
      </c>
      <c r="F10" s="152">
        <v>14.674174815931332</v>
      </c>
    </row>
    <row r="11" spans="2:6" ht="18" customHeight="1" x14ac:dyDescent="0.3">
      <c r="B11" s="128" t="s">
        <v>328</v>
      </c>
      <c r="C11" s="129">
        <v>104354</v>
      </c>
      <c r="D11" s="130">
        <v>56099</v>
      </c>
      <c r="E11" s="146">
        <v>5.5366644718935518</v>
      </c>
      <c r="F11" s="152">
        <v>4.1127424710178451</v>
      </c>
    </row>
    <row r="12" spans="2:6" ht="18" customHeight="1" x14ac:dyDescent="0.3">
      <c r="B12" s="179" t="s">
        <v>329</v>
      </c>
      <c r="C12" s="180">
        <v>84128</v>
      </c>
      <c r="D12" s="181">
        <v>44398</v>
      </c>
      <c r="E12" s="148">
        <v>4.4635424486982842</v>
      </c>
      <c r="F12" s="182">
        <v>3.2549161344810118</v>
      </c>
    </row>
    <row r="13" spans="2:6" ht="18" customHeight="1" x14ac:dyDescent="0.3">
      <c r="B13" s="150" t="s">
        <v>330</v>
      </c>
      <c r="C13" s="151">
        <v>1884781</v>
      </c>
      <c r="D13" s="151">
        <v>1364029</v>
      </c>
      <c r="E13" s="183">
        <v>100</v>
      </c>
      <c r="F13" s="149">
        <v>100</v>
      </c>
    </row>
    <row r="15" spans="2:6" ht="18" customHeight="1" x14ac:dyDescent="0.3">
      <c r="B15" s="127" t="s">
        <v>20</v>
      </c>
      <c r="C15"/>
    </row>
  </sheetData>
  <mergeCells count="3">
    <mergeCell ref="E4:F4"/>
    <mergeCell ref="C4:D4"/>
    <mergeCell ref="B4:B5"/>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3739E-54B2-414F-BD37-EFFA60E78F41}">
  <dimension ref="B2:D13"/>
  <sheetViews>
    <sheetView workbookViewId="0">
      <selection activeCell="B11" sqref="B11"/>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341</v>
      </c>
      <c r="C2"/>
      <c r="D2"/>
    </row>
    <row r="4" spans="2:4" ht="36" customHeight="1" x14ac:dyDescent="0.3">
      <c r="B4" s="37" t="s">
        <v>1</v>
      </c>
      <c r="C4" s="37" t="s">
        <v>242</v>
      </c>
      <c r="D4" s="34" t="s">
        <v>243</v>
      </c>
    </row>
    <row r="5" spans="2:4" ht="18" customHeight="1" x14ac:dyDescent="0.3">
      <c r="B5" s="9">
        <v>2017</v>
      </c>
      <c r="C5" s="155">
        <v>184.75</v>
      </c>
      <c r="D5" s="155">
        <v>202.55586981227353</v>
      </c>
    </row>
    <row r="6" spans="2:4" ht="18" customHeight="1" x14ac:dyDescent="0.3">
      <c r="B6" s="9">
        <v>2018</v>
      </c>
      <c r="C6" s="155">
        <v>191.33333333333334</v>
      </c>
      <c r="D6" s="155">
        <v>205.65810678289324</v>
      </c>
    </row>
    <row r="7" spans="2:4" ht="18" customHeight="1" x14ac:dyDescent="0.3">
      <c r="B7" s="9">
        <v>2019</v>
      </c>
      <c r="C7" s="155">
        <v>193.66666666666666</v>
      </c>
      <c r="D7" s="155">
        <v>206.01001622207187</v>
      </c>
    </row>
    <row r="8" spans="2:4" ht="18" customHeight="1" x14ac:dyDescent="0.3">
      <c r="B8" s="9">
        <v>2020</v>
      </c>
      <c r="C8" s="155">
        <v>193.33333333333334</v>
      </c>
      <c r="D8" s="155">
        <v>204.38053830608428</v>
      </c>
    </row>
    <row r="9" spans="2:4" ht="18" customHeight="1" x14ac:dyDescent="0.3">
      <c r="B9" s="153">
        <v>2021</v>
      </c>
      <c r="C9" s="156">
        <v>211.16666666666666</v>
      </c>
      <c r="D9" s="155">
        <v>211.16666666666666</v>
      </c>
    </row>
    <row r="11" spans="2:4" ht="18" customHeight="1" x14ac:dyDescent="0.3">
      <c r="B11" s="12" t="s">
        <v>340</v>
      </c>
      <c r="C11"/>
    </row>
    <row r="12" spans="2:4" ht="18" customHeight="1" x14ac:dyDescent="0.3">
      <c r="B12" s="12"/>
    </row>
    <row r="13" spans="2:4" ht="18" customHeight="1" x14ac:dyDescent="0.3">
      <c r="B13" s="199"/>
      <c r="C13" s="199"/>
      <c r="D13" s="199"/>
    </row>
  </sheetData>
  <mergeCells count="1">
    <mergeCell ref="B13:D1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B58B-2DE5-4F36-B5E6-F0AF40EFD105}">
  <dimension ref="B2:F16"/>
  <sheetViews>
    <sheetView workbookViewId="0">
      <selection activeCell="E4" sqref="E4:F4"/>
    </sheetView>
  </sheetViews>
  <sheetFormatPr defaultColWidth="9.109375" defaultRowHeight="18" customHeight="1" x14ac:dyDescent="0.3"/>
  <cols>
    <col min="1" max="1" width="3.44140625" style="1" customWidth="1"/>
    <col min="2" max="6" width="27.44140625" style="1" customWidth="1"/>
    <col min="7" max="16384" width="9.109375" style="1"/>
  </cols>
  <sheetData>
    <row r="2" spans="2:6" ht="18" customHeight="1" x14ac:dyDescent="0.3">
      <c r="B2" s="3" t="s">
        <v>339</v>
      </c>
      <c r="C2" s="3"/>
      <c r="D2" s="3"/>
      <c r="E2" s="3"/>
      <c r="F2" s="3"/>
    </row>
    <row r="4" spans="2:6" ht="27" customHeight="1" x14ac:dyDescent="0.3">
      <c r="B4" s="220" t="s">
        <v>422</v>
      </c>
      <c r="C4" s="217" t="s">
        <v>331</v>
      </c>
      <c r="D4" s="219"/>
      <c r="E4" s="217" t="s">
        <v>194</v>
      </c>
      <c r="F4" s="218"/>
    </row>
    <row r="5" spans="2:6" ht="27" customHeight="1" x14ac:dyDescent="0.3">
      <c r="B5" s="222"/>
      <c r="C5" s="191" t="s">
        <v>240</v>
      </c>
      <c r="D5" s="191" t="s">
        <v>241</v>
      </c>
      <c r="E5" s="191" t="s">
        <v>240</v>
      </c>
      <c r="F5" s="191" t="s">
        <v>241</v>
      </c>
    </row>
    <row r="6" spans="2:6" ht="18" customHeight="1" x14ac:dyDescent="0.3">
      <c r="B6" s="128" t="s">
        <v>424</v>
      </c>
      <c r="C6" s="129">
        <v>153805</v>
      </c>
      <c r="D6" s="129">
        <v>191113</v>
      </c>
      <c r="E6" s="146">
        <v>7.718298296007692</v>
      </c>
      <c r="F6" s="146">
        <v>15.243261437251645</v>
      </c>
    </row>
    <row r="7" spans="2:6" ht="18" customHeight="1" x14ac:dyDescent="0.3">
      <c r="B7" s="128" t="s">
        <v>425</v>
      </c>
      <c r="C7" s="129">
        <v>326263</v>
      </c>
      <c r="D7" s="129">
        <v>228898</v>
      </c>
      <c r="E7" s="146">
        <v>16.372648203571782</v>
      </c>
      <c r="F7" s="146">
        <v>18.257010545928466</v>
      </c>
    </row>
    <row r="8" spans="2:6" ht="18" customHeight="1" x14ac:dyDescent="0.3">
      <c r="B8" s="128" t="s">
        <v>426</v>
      </c>
      <c r="C8" s="129">
        <v>214061</v>
      </c>
      <c r="D8" s="129">
        <v>140971</v>
      </c>
      <c r="E8" s="146">
        <v>10.742086743224879</v>
      </c>
      <c r="F8" s="146">
        <v>11.243912282632797</v>
      </c>
    </row>
    <row r="9" spans="2:6" ht="18" customHeight="1" x14ac:dyDescent="0.3">
      <c r="B9" s="128" t="s">
        <v>427</v>
      </c>
      <c r="C9" s="129">
        <v>381954</v>
      </c>
      <c r="D9" s="129">
        <v>224799</v>
      </c>
      <c r="E9" s="146">
        <v>19.167354165035739</v>
      </c>
      <c r="F9" s="146">
        <v>17.930072406548653</v>
      </c>
    </row>
    <row r="10" spans="2:6" ht="18" customHeight="1" x14ac:dyDescent="0.3">
      <c r="B10" s="128" t="s">
        <v>428</v>
      </c>
      <c r="C10" s="129">
        <v>872692</v>
      </c>
      <c r="D10" s="129">
        <v>423632</v>
      </c>
      <c r="E10" s="148">
        <v>43.793746474689023</v>
      </c>
      <c r="F10" s="148">
        <v>33.789084621066017</v>
      </c>
    </row>
    <row r="11" spans="2:6" ht="18" customHeight="1" x14ac:dyDescent="0.3">
      <c r="B11" s="52" t="s">
        <v>330</v>
      </c>
      <c r="C11" s="53">
        <v>1992732</v>
      </c>
      <c r="D11" s="53">
        <v>1253754</v>
      </c>
      <c r="E11" s="183">
        <v>100</v>
      </c>
      <c r="F11" s="149">
        <v>100</v>
      </c>
    </row>
    <row r="12" spans="2:6" ht="18" customHeight="1" x14ac:dyDescent="0.3">
      <c r="B12" s="30"/>
      <c r="C12" s="189"/>
      <c r="D12" s="189"/>
      <c r="E12" s="147"/>
      <c r="F12" s="147"/>
    </row>
    <row r="13" spans="2:6" ht="18" customHeight="1" x14ac:dyDescent="0.3">
      <c r="B13" s="150" t="s">
        <v>336</v>
      </c>
      <c r="C13" s="190">
        <v>227.83333333333334</v>
      </c>
      <c r="D13" s="190">
        <v>182.91666666666666</v>
      </c>
      <c r="E13" s="139" t="s">
        <v>182</v>
      </c>
      <c r="F13" s="139" t="s">
        <v>182</v>
      </c>
    </row>
    <row r="15" spans="2:6" ht="18" customHeight="1" x14ac:dyDescent="0.3">
      <c r="B15" s="199" t="s">
        <v>337</v>
      </c>
      <c r="C15" s="199"/>
      <c r="D15" s="199"/>
      <c r="E15" s="199"/>
      <c r="F15" s="199"/>
    </row>
    <row r="16" spans="2:6" ht="18" customHeight="1" x14ac:dyDescent="0.3">
      <c r="B16" s="12"/>
      <c r="C16" s="12"/>
      <c r="D16" s="12"/>
      <c r="E16" s="12"/>
      <c r="F16" s="12"/>
    </row>
  </sheetData>
  <mergeCells count="4">
    <mergeCell ref="B4:B5"/>
    <mergeCell ref="C4:D4"/>
    <mergeCell ref="E4:F4"/>
    <mergeCell ref="B15:F15"/>
  </mergeCells>
  <pageMargins left="0.7" right="0.7" top="0.75" bottom="0.75" header="0.3" footer="0.3"/>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05AE-FC2A-47FD-993C-1BB4F95804D5}">
  <dimension ref="B2:D97"/>
  <sheetViews>
    <sheetView workbookViewId="0">
      <selection activeCell="B95" sqref="B95"/>
    </sheetView>
  </sheetViews>
  <sheetFormatPr defaultColWidth="9.109375" defaultRowHeight="18" customHeight="1" x14ac:dyDescent="0.3"/>
  <cols>
    <col min="1" max="1" width="3.44140625" style="1" customWidth="1"/>
    <col min="2" max="2" width="27.44140625" style="1" customWidth="1"/>
    <col min="3" max="3" width="27.44140625" style="158" customWidth="1"/>
    <col min="4" max="4" width="27.44140625" style="1" customWidth="1"/>
    <col min="5" max="16384" width="9.109375" style="1"/>
  </cols>
  <sheetData>
    <row r="2" spans="2:4" ht="18" customHeight="1" x14ac:dyDescent="0.3">
      <c r="B2" s="3" t="s">
        <v>343</v>
      </c>
      <c r="C2" s="157"/>
      <c r="D2"/>
    </row>
    <row r="4" spans="2:4" ht="36" customHeight="1" x14ac:dyDescent="0.3">
      <c r="B4" s="4" t="s">
        <v>30</v>
      </c>
      <c r="C4" s="4" t="s">
        <v>331</v>
      </c>
      <c r="D4" s="4" t="s">
        <v>423</v>
      </c>
    </row>
    <row r="5" spans="2:4" ht="18" customHeight="1" x14ac:dyDescent="0.3">
      <c r="B5" s="15" t="s">
        <v>31</v>
      </c>
      <c r="C5" s="160">
        <v>7437</v>
      </c>
      <c r="D5" s="55">
        <v>100</v>
      </c>
    </row>
    <row r="6" spans="2:4" ht="18" customHeight="1" x14ac:dyDescent="0.3">
      <c r="B6" s="15" t="s">
        <v>32</v>
      </c>
      <c r="C6" s="160">
        <v>27216</v>
      </c>
      <c r="D6" s="55">
        <v>131.33333333333334</v>
      </c>
    </row>
    <row r="7" spans="2:4" ht="18" customHeight="1" x14ac:dyDescent="0.3">
      <c r="B7" s="15" t="s">
        <v>33</v>
      </c>
      <c r="C7" s="160">
        <v>15699</v>
      </c>
      <c r="D7" s="55">
        <v>133.75</v>
      </c>
    </row>
    <row r="8" spans="2:4" ht="18" customHeight="1" x14ac:dyDescent="0.3">
      <c r="B8" s="15" t="s">
        <v>34</v>
      </c>
      <c r="C8" s="160">
        <v>27437</v>
      </c>
      <c r="D8" s="55">
        <v>138.91666666666666</v>
      </c>
    </row>
    <row r="9" spans="2:4" ht="18" customHeight="1" x14ac:dyDescent="0.3">
      <c r="B9" s="15" t="s">
        <v>35</v>
      </c>
      <c r="C9" s="160">
        <v>13377</v>
      </c>
      <c r="D9" s="55">
        <v>159.91666666666666</v>
      </c>
    </row>
    <row r="10" spans="2:4" ht="18" customHeight="1" x14ac:dyDescent="0.3">
      <c r="B10" s="15" t="s">
        <v>36</v>
      </c>
      <c r="C10" s="160">
        <v>14385</v>
      </c>
      <c r="D10" s="55">
        <v>129.25</v>
      </c>
    </row>
    <row r="11" spans="2:4" ht="18" customHeight="1" x14ac:dyDescent="0.3">
      <c r="B11" s="15" t="s">
        <v>37</v>
      </c>
      <c r="C11" s="160">
        <v>19250</v>
      </c>
      <c r="D11" s="55">
        <v>104</v>
      </c>
    </row>
    <row r="12" spans="2:4" ht="18" customHeight="1" x14ac:dyDescent="0.3">
      <c r="B12" s="15" t="s">
        <v>38</v>
      </c>
      <c r="C12" s="160">
        <v>12468</v>
      </c>
      <c r="D12" s="55">
        <v>110.66666666666667</v>
      </c>
    </row>
    <row r="13" spans="2:4" ht="18" customHeight="1" x14ac:dyDescent="0.3">
      <c r="B13" s="15" t="s">
        <v>39</v>
      </c>
      <c r="C13" s="160">
        <v>99432</v>
      </c>
      <c r="D13" s="55">
        <v>228.58333333333334</v>
      </c>
    </row>
    <row r="14" spans="2:4" ht="18" customHeight="1" x14ac:dyDescent="0.3">
      <c r="B14" s="15" t="s">
        <v>40</v>
      </c>
      <c r="C14" s="160">
        <v>8624</v>
      </c>
      <c r="D14" s="55">
        <v>127.91666666666667</v>
      </c>
    </row>
    <row r="15" spans="2:4" ht="18" customHeight="1" x14ac:dyDescent="0.3">
      <c r="B15" s="15" t="s">
        <v>41</v>
      </c>
      <c r="C15" s="160">
        <v>11597</v>
      </c>
      <c r="D15" s="55">
        <v>144.91666666666666</v>
      </c>
    </row>
    <row r="16" spans="2:4" ht="18" customHeight="1" x14ac:dyDescent="0.3">
      <c r="B16" s="15" t="s">
        <v>42</v>
      </c>
      <c r="C16" s="160">
        <v>37516</v>
      </c>
      <c r="D16" s="55">
        <v>147.58333333333334</v>
      </c>
    </row>
    <row r="17" spans="2:4" ht="18" customHeight="1" x14ac:dyDescent="0.3">
      <c r="B17" s="15" t="s">
        <v>43</v>
      </c>
      <c r="C17" s="160">
        <v>59848</v>
      </c>
      <c r="D17" s="55">
        <v>226.83333333333334</v>
      </c>
    </row>
    <row r="18" spans="2:4" ht="18" customHeight="1" x14ac:dyDescent="0.3">
      <c r="B18" s="15" t="s">
        <v>44</v>
      </c>
      <c r="C18" s="160">
        <v>11452</v>
      </c>
      <c r="D18" s="55">
        <v>129.08333333333334</v>
      </c>
    </row>
    <row r="19" spans="2:4" ht="18" customHeight="1" x14ac:dyDescent="0.3">
      <c r="B19" s="15" t="s">
        <v>45</v>
      </c>
      <c r="C19" s="160">
        <v>30397</v>
      </c>
      <c r="D19" s="55">
        <v>110.25</v>
      </c>
    </row>
    <row r="20" spans="2:4" ht="18" customHeight="1" x14ac:dyDescent="0.3">
      <c r="B20" s="15" t="s">
        <v>46</v>
      </c>
      <c r="C20" s="160">
        <v>10591</v>
      </c>
      <c r="D20" s="55">
        <v>101.58333333333333</v>
      </c>
    </row>
    <row r="21" spans="2:4" ht="18" customHeight="1" x14ac:dyDescent="0.3">
      <c r="B21" s="15" t="s">
        <v>47</v>
      </c>
      <c r="C21" s="160">
        <v>12464</v>
      </c>
      <c r="D21" s="55">
        <v>110</v>
      </c>
    </row>
    <row r="22" spans="2:4" ht="18" customHeight="1" x14ac:dyDescent="0.3">
      <c r="B22" s="15" t="s">
        <v>48</v>
      </c>
      <c r="C22" s="160">
        <v>320976</v>
      </c>
      <c r="D22" s="55">
        <v>285.08333333333331</v>
      </c>
    </row>
    <row r="23" spans="2:4" ht="18" customHeight="1" x14ac:dyDescent="0.3">
      <c r="B23" s="15" t="s">
        <v>49</v>
      </c>
      <c r="C23" s="160">
        <v>14982</v>
      </c>
      <c r="D23" s="55">
        <v>115.08333333333333</v>
      </c>
    </row>
    <row r="24" spans="2:4" ht="18" customHeight="1" x14ac:dyDescent="0.3">
      <c r="B24" s="15" t="s">
        <v>50</v>
      </c>
      <c r="C24" s="160">
        <v>11744</v>
      </c>
      <c r="D24" s="55">
        <v>134.08333333333334</v>
      </c>
    </row>
    <row r="25" spans="2:4" ht="18" customHeight="1" x14ac:dyDescent="0.3">
      <c r="B25" s="15" t="s">
        <v>51</v>
      </c>
      <c r="C25" s="160">
        <v>60581</v>
      </c>
      <c r="D25" s="55">
        <v>510.41666666666669</v>
      </c>
    </row>
    <row r="26" spans="2:4" ht="18" customHeight="1" x14ac:dyDescent="0.3">
      <c r="B26" s="15" t="s">
        <v>52</v>
      </c>
      <c r="C26" s="160">
        <v>22308</v>
      </c>
      <c r="D26" s="55">
        <v>173.91666666666666</v>
      </c>
    </row>
    <row r="27" spans="2:4" ht="18" customHeight="1" x14ac:dyDescent="0.3">
      <c r="B27" s="15" t="s">
        <v>53</v>
      </c>
      <c r="C27" s="160">
        <v>43429</v>
      </c>
      <c r="D27" s="55">
        <v>227.41666666666666</v>
      </c>
    </row>
    <row r="28" spans="2:4" ht="18" customHeight="1" x14ac:dyDescent="0.3">
      <c r="B28" s="15" t="s">
        <v>54</v>
      </c>
      <c r="C28" s="160">
        <v>7388</v>
      </c>
      <c r="D28" s="55">
        <v>114.75</v>
      </c>
    </row>
    <row r="29" spans="2:4" ht="18" customHeight="1" x14ac:dyDescent="0.3">
      <c r="B29" s="15" t="s">
        <v>55</v>
      </c>
      <c r="C29" s="160">
        <v>287957</v>
      </c>
      <c r="D29" s="55">
        <v>309</v>
      </c>
    </row>
    <row r="30" spans="2:4" ht="18" customHeight="1" x14ac:dyDescent="0.3">
      <c r="B30" s="15" t="s">
        <v>56</v>
      </c>
      <c r="C30" s="160">
        <v>13501</v>
      </c>
      <c r="D30" s="55">
        <v>162.91666666666666</v>
      </c>
    </row>
    <row r="31" spans="2:4" ht="18" customHeight="1" x14ac:dyDescent="0.3">
      <c r="B31" s="15" t="s">
        <v>57</v>
      </c>
      <c r="C31" s="160">
        <v>8658</v>
      </c>
      <c r="D31" s="55">
        <v>102.33333333333333</v>
      </c>
    </row>
    <row r="32" spans="2:4" ht="18" customHeight="1" x14ac:dyDescent="0.3">
      <c r="B32" s="15" t="s">
        <v>58</v>
      </c>
      <c r="C32" s="160">
        <v>30738</v>
      </c>
      <c r="D32" s="55">
        <v>336.5</v>
      </c>
    </row>
    <row r="33" spans="2:4" ht="18" customHeight="1" x14ac:dyDescent="0.3">
      <c r="B33" s="15" t="s">
        <v>59</v>
      </c>
      <c r="C33" s="160">
        <v>44306</v>
      </c>
      <c r="D33" s="55">
        <v>292.75</v>
      </c>
    </row>
    <row r="34" spans="2:4" ht="18" customHeight="1" x14ac:dyDescent="0.3">
      <c r="B34" s="15" t="s">
        <v>60</v>
      </c>
      <c r="C34" s="160">
        <v>11604</v>
      </c>
      <c r="D34" s="55">
        <v>112.33333333333333</v>
      </c>
    </row>
    <row r="35" spans="2:4" ht="18" customHeight="1" x14ac:dyDescent="0.3">
      <c r="B35" s="15" t="s">
        <v>61</v>
      </c>
      <c r="C35" s="160">
        <v>203145</v>
      </c>
      <c r="D35" s="55">
        <v>251.91666666666666</v>
      </c>
    </row>
    <row r="36" spans="2:4" ht="18" customHeight="1" x14ac:dyDescent="0.3">
      <c r="B36" s="15" t="s">
        <v>62</v>
      </c>
      <c r="C36" s="160">
        <v>21692</v>
      </c>
      <c r="D36" s="55">
        <v>140.91666666666666</v>
      </c>
    </row>
    <row r="37" spans="2:4" ht="18" customHeight="1" x14ac:dyDescent="0.3">
      <c r="B37" s="15" t="s">
        <v>63</v>
      </c>
      <c r="C37" s="160">
        <v>8277</v>
      </c>
      <c r="D37" s="55">
        <v>109.08333333333333</v>
      </c>
    </row>
    <row r="38" spans="2:4" ht="18" customHeight="1" x14ac:dyDescent="0.3">
      <c r="B38" s="15" t="s">
        <v>64</v>
      </c>
      <c r="C38" s="160">
        <v>4445</v>
      </c>
      <c r="D38" s="55">
        <v>88.416666666666671</v>
      </c>
    </row>
    <row r="39" spans="2:4" ht="18" customHeight="1" x14ac:dyDescent="0.3">
      <c r="B39" s="15" t="s">
        <v>65</v>
      </c>
      <c r="C39" s="160">
        <v>8648</v>
      </c>
      <c r="D39" s="55">
        <v>140.66666666666666</v>
      </c>
    </row>
    <row r="40" spans="2:4" ht="18" customHeight="1" x14ac:dyDescent="0.3">
      <c r="B40" s="15" t="s">
        <v>66</v>
      </c>
      <c r="C40" s="160">
        <v>11839</v>
      </c>
      <c r="D40" s="55">
        <v>110.25</v>
      </c>
    </row>
    <row r="41" spans="2:4" ht="18" customHeight="1" x14ac:dyDescent="0.3">
      <c r="B41" s="15" t="s">
        <v>67</v>
      </c>
      <c r="C41" s="160">
        <v>8800</v>
      </c>
      <c r="D41" s="55">
        <v>127.91666666666667</v>
      </c>
    </row>
    <row r="42" spans="2:4" ht="18" customHeight="1" x14ac:dyDescent="0.3">
      <c r="B42" s="15" t="s">
        <v>68</v>
      </c>
      <c r="C42" s="160">
        <v>10258</v>
      </c>
      <c r="D42" s="55">
        <v>216.25</v>
      </c>
    </row>
    <row r="43" spans="2:4" ht="18" customHeight="1" x14ac:dyDescent="0.3">
      <c r="B43" s="15" t="s">
        <v>69</v>
      </c>
      <c r="C43" s="160">
        <v>16771</v>
      </c>
      <c r="D43" s="55">
        <v>125.66666666666667</v>
      </c>
    </row>
    <row r="44" spans="2:4" ht="18" customHeight="1" x14ac:dyDescent="0.3">
      <c r="B44" s="15" t="s">
        <v>70</v>
      </c>
      <c r="C44" s="160">
        <v>9271</v>
      </c>
      <c r="D44" s="55">
        <v>101.16666666666667</v>
      </c>
    </row>
    <row r="45" spans="2:4" ht="18" customHeight="1" x14ac:dyDescent="0.3">
      <c r="B45" s="15" t="s">
        <v>71</v>
      </c>
      <c r="C45" s="160">
        <v>18981</v>
      </c>
      <c r="D45" s="55">
        <v>94.083333333333329</v>
      </c>
    </row>
    <row r="46" spans="2:4" ht="18" customHeight="1" x14ac:dyDescent="0.3">
      <c r="B46" s="15" t="s">
        <v>72</v>
      </c>
      <c r="C46" s="160">
        <v>16624</v>
      </c>
      <c r="D46" s="55">
        <v>161.75</v>
      </c>
    </row>
    <row r="47" spans="2:4" ht="18" customHeight="1" x14ac:dyDescent="0.3">
      <c r="B47" s="15" t="s">
        <v>73</v>
      </c>
      <c r="C47" s="160">
        <v>73148</v>
      </c>
      <c r="D47" s="55">
        <v>251.41666666666666</v>
      </c>
    </row>
    <row r="48" spans="2:4" ht="18" customHeight="1" x14ac:dyDescent="0.3">
      <c r="B48" s="15" t="s">
        <v>74</v>
      </c>
      <c r="C48" s="160">
        <v>16297</v>
      </c>
      <c r="D48" s="55">
        <v>83.833333333333329</v>
      </c>
    </row>
    <row r="49" spans="2:4" ht="18" customHeight="1" x14ac:dyDescent="0.3">
      <c r="B49" s="15" t="s">
        <v>75</v>
      </c>
      <c r="C49" s="160">
        <v>48672</v>
      </c>
      <c r="D49" s="55">
        <v>233</v>
      </c>
    </row>
    <row r="50" spans="2:4" ht="18" customHeight="1" x14ac:dyDescent="0.3">
      <c r="B50" s="15" t="s">
        <v>76</v>
      </c>
      <c r="C50" s="160">
        <v>14348</v>
      </c>
      <c r="D50" s="55">
        <v>135.66666666666666</v>
      </c>
    </row>
    <row r="51" spans="2:4" ht="18" customHeight="1" x14ac:dyDescent="0.3">
      <c r="B51" s="15" t="s">
        <v>77</v>
      </c>
      <c r="C51" s="160">
        <v>89489</v>
      </c>
      <c r="D51" s="55">
        <v>223.91666666666666</v>
      </c>
    </row>
    <row r="52" spans="2:4" ht="18" customHeight="1" x14ac:dyDescent="0.3">
      <c r="B52" s="15" t="s">
        <v>78</v>
      </c>
      <c r="C52" s="160">
        <v>109694</v>
      </c>
      <c r="D52" s="55">
        <v>209</v>
      </c>
    </row>
    <row r="53" spans="2:4" ht="18" customHeight="1" x14ac:dyDescent="0.3">
      <c r="B53" s="15" t="s">
        <v>79</v>
      </c>
      <c r="C53" s="160">
        <v>11202</v>
      </c>
      <c r="D53" s="55">
        <v>177.5</v>
      </c>
    </row>
    <row r="54" spans="2:4" ht="18" customHeight="1" x14ac:dyDescent="0.3">
      <c r="B54" s="15" t="s">
        <v>80</v>
      </c>
      <c r="C54" s="160">
        <v>67940</v>
      </c>
      <c r="D54" s="55">
        <v>152.25</v>
      </c>
    </row>
    <row r="55" spans="2:4" ht="18" customHeight="1" x14ac:dyDescent="0.3">
      <c r="B55" s="15" t="s">
        <v>81</v>
      </c>
      <c r="C55" s="160">
        <v>16313</v>
      </c>
      <c r="D55" s="55">
        <v>110.66666666666667</v>
      </c>
    </row>
    <row r="56" spans="2:4" ht="18" customHeight="1" x14ac:dyDescent="0.3">
      <c r="B56" s="15" t="s">
        <v>82</v>
      </c>
      <c r="C56" s="160">
        <v>56973</v>
      </c>
      <c r="D56" s="55">
        <v>259.75</v>
      </c>
    </row>
    <row r="57" spans="2:4" ht="18" customHeight="1" x14ac:dyDescent="0.3">
      <c r="B57" s="15" t="s">
        <v>83</v>
      </c>
      <c r="C57" s="160">
        <v>6761</v>
      </c>
      <c r="D57" s="55">
        <v>84.916666666666671</v>
      </c>
    </row>
    <row r="58" spans="2:4" ht="18" customHeight="1" x14ac:dyDescent="0.3">
      <c r="B58" s="15" t="s">
        <v>84</v>
      </c>
      <c r="C58" s="160">
        <v>12667</v>
      </c>
      <c r="D58" s="55">
        <v>158.08333333333334</v>
      </c>
    </row>
    <row r="59" spans="2:4" ht="18" customHeight="1" x14ac:dyDescent="0.3">
      <c r="B59" s="15" t="s">
        <v>85</v>
      </c>
      <c r="C59" s="160">
        <v>31577</v>
      </c>
      <c r="D59" s="55">
        <v>154.75</v>
      </c>
    </row>
    <row r="60" spans="2:4" ht="18" customHeight="1" x14ac:dyDescent="0.3">
      <c r="B60" s="15" t="s">
        <v>86</v>
      </c>
      <c r="C60" s="160">
        <v>4372</v>
      </c>
      <c r="D60" s="55">
        <v>81.416666666666671</v>
      </c>
    </row>
    <row r="61" spans="2:4" ht="18" customHeight="1" x14ac:dyDescent="0.3">
      <c r="B61" s="15" t="s">
        <v>87</v>
      </c>
      <c r="C61" s="160">
        <v>140179</v>
      </c>
      <c r="D61" s="55">
        <v>230.16666666666666</v>
      </c>
    </row>
    <row r="62" spans="2:4" ht="18" customHeight="1" x14ac:dyDescent="0.3">
      <c r="B62" s="15" t="s">
        <v>88</v>
      </c>
      <c r="C62" s="160">
        <v>4338</v>
      </c>
      <c r="D62" s="55">
        <v>85.916666666666671</v>
      </c>
    </row>
    <row r="63" spans="2:4" ht="18" customHeight="1" x14ac:dyDescent="0.3">
      <c r="B63" s="15" t="s">
        <v>89</v>
      </c>
      <c r="C63" s="160">
        <v>10513</v>
      </c>
      <c r="D63" s="55">
        <v>164.41666666666666</v>
      </c>
    </row>
    <row r="64" spans="2:4" ht="18" customHeight="1" x14ac:dyDescent="0.3">
      <c r="B64" s="15" t="s">
        <v>90</v>
      </c>
      <c r="C64" s="160">
        <v>23881</v>
      </c>
      <c r="D64" s="55">
        <v>114.91666666666667</v>
      </c>
    </row>
    <row r="65" spans="2:4" ht="18" customHeight="1" x14ac:dyDescent="0.3">
      <c r="B65" s="15" t="s">
        <v>91</v>
      </c>
      <c r="C65" s="160">
        <v>3652</v>
      </c>
      <c r="D65" s="55">
        <v>80.916666666666671</v>
      </c>
    </row>
    <row r="66" spans="2:4" ht="18" customHeight="1" x14ac:dyDescent="0.3">
      <c r="B66" s="15" t="s">
        <v>92</v>
      </c>
      <c r="C66" s="160">
        <v>14528</v>
      </c>
      <c r="D66" s="55">
        <v>153.08333333333334</v>
      </c>
    </row>
    <row r="67" spans="2:4" ht="18" customHeight="1" x14ac:dyDescent="0.3">
      <c r="B67" s="15" t="s">
        <v>93</v>
      </c>
      <c r="C67" s="160">
        <v>5997</v>
      </c>
      <c r="D67" s="55">
        <v>107.25</v>
      </c>
    </row>
    <row r="68" spans="2:4" ht="18" customHeight="1" x14ac:dyDescent="0.3">
      <c r="B68" s="15" t="s">
        <v>94</v>
      </c>
      <c r="C68" s="160">
        <v>10021</v>
      </c>
      <c r="D68" s="55">
        <v>112.58333333333333</v>
      </c>
    </row>
    <row r="69" spans="2:4" ht="18" customHeight="1" x14ac:dyDescent="0.3">
      <c r="B69" s="15" t="s">
        <v>95</v>
      </c>
      <c r="C69" s="160">
        <v>15042</v>
      </c>
      <c r="D69" s="55">
        <v>173.41666666666666</v>
      </c>
    </row>
    <row r="70" spans="2:4" ht="18" customHeight="1" x14ac:dyDescent="0.3">
      <c r="B70" s="15" t="s">
        <v>96</v>
      </c>
      <c r="C70" s="160">
        <v>7008</v>
      </c>
      <c r="D70" s="55">
        <v>92</v>
      </c>
    </row>
    <row r="71" spans="2:4" ht="18" customHeight="1" x14ac:dyDescent="0.3">
      <c r="B71" s="15" t="s">
        <v>97</v>
      </c>
      <c r="C71" s="160">
        <v>44587</v>
      </c>
      <c r="D71" s="55">
        <v>205.5</v>
      </c>
    </row>
    <row r="72" spans="2:4" ht="18" customHeight="1" x14ac:dyDescent="0.3">
      <c r="B72" s="15" t="s">
        <v>98</v>
      </c>
      <c r="C72" s="160">
        <v>12981</v>
      </c>
      <c r="D72" s="55">
        <v>134.75</v>
      </c>
    </row>
    <row r="73" spans="2:4" ht="18" customHeight="1" x14ac:dyDescent="0.3">
      <c r="B73" s="15" t="s">
        <v>99</v>
      </c>
      <c r="C73" s="160">
        <v>11247</v>
      </c>
      <c r="D73" s="55">
        <v>133.08333333333334</v>
      </c>
    </row>
    <row r="74" spans="2:4" ht="18" customHeight="1" x14ac:dyDescent="0.3">
      <c r="B74" s="15" t="s">
        <v>100</v>
      </c>
      <c r="C74" s="160">
        <v>33284</v>
      </c>
      <c r="D74" s="55">
        <v>145.83333333333334</v>
      </c>
    </row>
    <row r="75" spans="2:4" ht="18" customHeight="1" x14ac:dyDescent="0.3">
      <c r="B75" s="15" t="s">
        <v>101</v>
      </c>
      <c r="C75" s="160">
        <v>20850</v>
      </c>
      <c r="D75" s="55">
        <v>120.5</v>
      </c>
    </row>
    <row r="76" spans="2:4" ht="18" customHeight="1" x14ac:dyDescent="0.3">
      <c r="B76" s="15" t="s">
        <v>102</v>
      </c>
      <c r="C76" s="160">
        <v>17344</v>
      </c>
      <c r="D76" s="55">
        <v>128.91666666666666</v>
      </c>
    </row>
    <row r="77" spans="2:4" ht="18" customHeight="1" x14ac:dyDescent="0.3">
      <c r="B77" s="15" t="s">
        <v>103</v>
      </c>
      <c r="C77" s="160">
        <v>19240</v>
      </c>
      <c r="D77" s="55">
        <v>102.5</v>
      </c>
    </row>
    <row r="78" spans="2:4" ht="18" customHeight="1" x14ac:dyDescent="0.3">
      <c r="B78" s="15" t="s">
        <v>104</v>
      </c>
      <c r="C78" s="160">
        <v>15868</v>
      </c>
      <c r="D78" s="55">
        <v>112.91666666666667</v>
      </c>
    </row>
    <row r="79" spans="2:4" ht="18" customHeight="1" x14ac:dyDescent="0.3">
      <c r="B79" s="15" t="s">
        <v>105</v>
      </c>
      <c r="C79" s="160">
        <v>13150</v>
      </c>
      <c r="D79" s="55">
        <v>141.16666666666666</v>
      </c>
    </row>
    <row r="80" spans="2:4" ht="18" customHeight="1" x14ac:dyDescent="0.3">
      <c r="B80" s="15" t="s">
        <v>106</v>
      </c>
      <c r="C80" s="160">
        <v>105031</v>
      </c>
      <c r="D80" s="55">
        <v>171.66666666666666</v>
      </c>
    </row>
    <row r="81" spans="2:4" ht="18" customHeight="1" x14ac:dyDescent="0.3">
      <c r="B81" s="15" t="s">
        <v>107</v>
      </c>
      <c r="C81" s="160">
        <v>152460</v>
      </c>
      <c r="D81" s="55">
        <v>228.25</v>
      </c>
    </row>
    <row r="82" spans="2:4" ht="18" customHeight="1" x14ac:dyDescent="0.3">
      <c r="B82" s="15" t="s">
        <v>108</v>
      </c>
      <c r="C82" s="160">
        <v>60718</v>
      </c>
      <c r="D82" s="55">
        <v>137</v>
      </c>
    </row>
    <row r="83" spans="2:4" ht="18" customHeight="1" x14ac:dyDescent="0.3">
      <c r="B83" s="15" t="s">
        <v>109</v>
      </c>
      <c r="C83" s="160">
        <v>26315</v>
      </c>
      <c r="D83" s="55">
        <v>139.08333333333334</v>
      </c>
    </row>
    <row r="84" spans="2:4" ht="18" customHeight="1" x14ac:dyDescent="0.3">
      <c r="B84" s="15" t="s">
        <v>110</v>
      </c>
      <c r="C84" s="160">
        <v>17581</v>
      </c>
      <c r="D84" s="55">
        <v>278.5</v>
      </c>
    </row>
    <row r="85" spans="2:4" ht="18" customHeight="1" x14ac:dyDescent="0.3">
      <c r="B85" s="15" t="s">
        <v>267</v>
      </c>
      <c r="C85" s="160">
        <v>9011</v>
      </c>
      <c r="D85" s="55">
        <v>100.91666666666667</v>
      </c>
    </row>
    <row r="86" spans="2:4" ht="18" customHeight="1" x14ac:dyDescent="0.3">
      <c r="B86" s="15" t="s">
        <v>112</v>
      </c>
      <c r="C86" s="160">
        <v>3841</v>
      </c>
      <c r="D86" s="55">
        <v>98.333333333333329</v>
      </c>
    </row>
    <row r="87" spans="2:4" ht="18" customHeight="1" x14ac:dyDescent="0.3">
      <c r="B87" s="15" t="s">
        <v>113</v>
      </c>
      <c r="C87" s="160">
        <v>68408</v>
      </c>
      <c r="D87" s="55">
        <v>304.75</v>
      </c>
    </row>
    <row r="88" spans="2:4" ht="18" customHeight="1" x14ac:dyDescent="0.3">
      <c r="B88" s="15" t="s">
        <v>114</v>
      </c>
      <c r="C88" s="160">
        <v>18114</v>
      </c>
      <c r="D88" s="55">
        <v>118.08333333333333</v>
      </c>
    </row>
    <row r="89" spans="2:4" ht="18" customHeight="1" x14ac:dyDescent="0.3">
      <c r="B89" s="15" t="s">
        <v>115</v>
      </c>
      <c r="C89" s="160">
        <v>32858</v>
      </c>
      <c r="D89" s="55">
        <v>185.75</v>
      </c>
    </row>
    <row r="90" spans="2:4" ht="18" customHeight="1" x14ac:dyDescent="0.3">
      <c r="B90" s="15" t="s">
        <v>116</v>
      </c>
      <c r="C90" s="160">
        <v>11729</v>
      </c>
      <c r="D90" s="55">
        <v>121.41666666666667</v>
      </c>
    </row>
    <row r="91" spans="2:4" ht="18" customHeight="1" x14ac:dyDescent="0.3">
      <c r="B91" s="15" t="s">
        <v>117</v>
      </c>
      <c r="C91" s="160">
        <v>34040</v>
      </c>
      <c r="D91" s="55">
        <v>221.91666666666666</v>
      </c>
    </row>
    <row r="92" spans="2:4" ht="18" customHeight="1" x14ac:dyDescent="0.3">
      <c r="B92" s="15" t="s">
        <v>118</v>
      </c>
      <c r="C92" s="160">
        <v>6553</v>
      </c>
      <c r="D92" s="55">
        <v>100.66666666666667</v>
      </c>
    </row>
    <row r="93" spans="2:4" ht="18" customHeight="1" x14ac:dyDescent="0.3">
      <c r="B93" s="111" t="s">
        <v>125</v>
      </c>
      <c r="C93" s="161">
        <v>3246486</v>
      </c>
      <c r="D93" s="113">
        <v>211.16666666666666</v>
      </c>
    </row>
    <row r="95" spans="2:4" ht="18" customHeight="1" x14ac:dyDescent="0.3">
      <c r="B95" s="75" t="s">
        <v>429</v>
      </c>
      <c r="C95" s="159"/>
      <c r="D95" s="75"/>
    </row>
    <row r="97" spans="2:4" ht="18" customHeight="1" x14ac:dyDescent="0.3">
      <c r="B97" s="199" t="s">
        <v>342</v>
      </c>
      <c r="C97" s="199"/>
      <c r="D97" s="199"/>
    </row>
  </sheetData>
  <mergeCells count="1">
    <mergeCell ref="B97:D97"/>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0DE85-528E-4A37-9F3C-C14F88E0985F}">
  <dimension ref="B2:F15"/>
  <sheetViews>
    <sheetView workbookViewId="0">
      <selection activeCell="E4" sqref="E4:F4"/>
    </sheetView>
  </sheetViews>
  <sheetFormatPr defaultColWidth="9.109375" defaultRowHeight="18" customHeight="1" x14ac:dyDescent="0.3"/>
  <cols>
    <col min="1" max="1" width="3.44140625" style="1" customWidth="1"/>
    <col min="2" max="6" width="27.44140625" style="1" customWidth="1"/>
    <col min="7" max="16384" width="9.109375" style="1"/>
  </cols>
  <sheetData>
    <row r="2" spans="2:6" ht="18" customHeight="1" x14ac:dyDescent="0.3">
      <c r="B2" s="3" t="s">
        <v>493</v>
      </c>
      <c r="C2"/>
      <c r="D2"/>
      <c r="F2"/>
    </row>
    <row r="4" spans="2:6" ht="27" customHeight="1" x14ac:dyDescent="0.3">
      <c r="B4" s="220" t="s">
        <v>430</v>
      </c>
      <c r="C4" s="217" t="s">
        <v>494</v>
      </c>
      <c r="D4" s="219"/>
      <c r="E4" s="217" t="s">
        <v>194</v>
      </c>
      <c r="F4" s="218"/>
    </row>
    <row r="5" spans="2:6" ht="27" customHeight="1" x14ac:dyDescent="0.3">
      <c r="B5" s="222"/>
      <c r="C5" s="191" t="s">
        <v>240</v>
      </c>
      <c r="D5" s="191" t="s">
        <v>241</v>
      </c>
      <c r="E5" s="191" t="s">
        <v>240</v>
      </c>
      <c r="F5" s="191" t="s">
        <v>241</v>
      </c>
    </row>
    <row r="6" spans="2:6" ht="18" customHeight="1" x14ac:dyDescent="0.3">
      <c r="B6" s="128" t="s">
        <v>344</v>
      </c>
      <c r="C6" s="129">
        <v>566</v>
      </c>
      <c r="D6" s="129">
        <v>1642</v>
      </c>
      <c r="E6" s="146">
        <v>0.59571422557150677</v>
      </c>
      <c r="F6" s="146">
        <v>1.9364577682383188</v>
      </c>
    </row>
    <row r="7" spans="2:6" ht="18" customHeight="1" x14ac:dyDescent="0.3">
      <c r="B7" s="128" t="s">
        <v>345</v>
      </c>
      <c r="C7" s="129">
        <v>3512</v>
      </c>
      <c r="D7" s="129">
        <v>3005</v>
      </c>
      <c r="E7" s="146">
        <v>3.696375194712247</v>
      </c>
      <c r="F7" s="146">
        <v>3.5438828218977756</v>
      </c>
    </row>
    <row r="8" spans="2:6" ht="18" customHeight="1" x14ac:dyDescent="0.3">
      <c r="B8" s="128" t="s">
        <v>327</v>
      </c>
      <c r="C8" s="129">
        <v>9375</v>
      </c>
      <c r="D8" s="129">
        <v>6882</v>
      </c>
      <c r="E8" s="146">
        <v>9.8671746726729257</v>
      </c>
      <c r="F8" s="146">
        <v>8.1161402929452553</v>
      </c>
    </row>
    <row r="9" spans="2:6" ht="18" customHeight="1" x14ac:dyDescent="0.3">
      <c r="B9" s="128" t="s">
        <v>328</v>
      </c>
      <c r="C9" s="129">
        <v>16487</v>
      </c>
      <c r="D9" s="129">
        <v>11805</v>
      </c>
      <c r="E9" s="146">
        <v>17.352544941691576</v>
      </c>
      <c r="F9" s="146">
        <v>13.921975611481944</v>
      </c>
    </row>
    <row r="10" spans="2:6" ht="18" customHeight="1" x14ac:dyDescent="0.3">
      <c r="B10" s="128" t="s">
        <v>346</v>
      </c>
      <c r="C10" s="129">
        <v>42390</v>
      </c>
      <c r="D10" s="129">
        <v>33564</v>
      </c>
      <c r="E10" s="146">
        <v>44.615416999957901</v>
      </c>
      <c r="F10" s="146">
        <v>39.582989362454889</v>
      </c>
    </row>
    <row r="11" spans="2:6" ht="18" customHeight="1" x14ac:dyDescent="0.3">
      <c r="B11" s="128" t="s">
        <v>347</v>
      </c>
      <c r="C11" s="129">
        <v>18797</v>
      </c>
      <c r="D11" s="129">
        <v>21133</v>
      </c>
      <c r="E11" s="146">
        <v>19.783816781038183</v>
      </c>
      <c r="F11" s="146">
        <v>24.922753968441164</v>
      </c>
    </row>
    <row r="12" spans="2:6" ht="18" customHeight="1" x14ac:dyDescent="0.3">
      <c r="B12" s="128" t="s">
        <v>348</v>
      </c>
      <c r="C12" s="129">
        <v>3885</v>
      </c>
      <c r="D12" s="129">
        <v>6763</v>
      </c>
      <c r="E12" s="146">
        <v>4.0889571843556602</v>
      </c>
      <c r="F12" s="146">
        <v>7.9758001745406517</v>
      </c>
    </row>
    <row r="13" spans="2:6" ht="18" customHeight="1" x14ac:dyDescent="0.3">
      <c r="B13" s="111" t="s">
        <v>330</v>
      </c>
      <c r="C13" s="161">
        <v>95012</v>
      </c>
      <c r="D13" s="161">
        <v>84794</v>
      </c>
      <c r="E13" s="192">
        <v>100</v>
      </c>
      <c r="F13" s="193">
        <v>100</v>
      </c>
    </row>
    <row r="15" spans="2:6" ht="18" customHeight="1" x14ac:dyDescent="0.3">
      <c r="B15" s="75" t="s">
        <v>20</v>
      </c>
      <c r="C15"/>
    </row>
  </sheetData>
  <mergeCells count="3">
    <mergeCell ref="B4:B5"/>
    <mergeCell ref="C4:D4"/>
    <mergeCell ref="E4:F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949D-91A8-4180-BF90-5731A6081965}">
  <dimension ref="B2:F26"/>
  <sheetViews>
    <sheetView workbookViewId="0">
      <selection activeCell="B15" sqref="B15:E15"/>
    </sheetView>
  </sheetViews>
  <sheetFormatPr defaultColWidth="9.109375" defaultRowHeight="18" customHeight="1" x14ac:dyDescent="0.3"/>
  <cols>
    <col min="1" max="1" width="3.44140625" style="1" customWidth="1"/>
    <col min="2" max="6" width="18.33203125" style="1" customWidth="1"/>
    <col min="7" max="16384" width="9.109375" style="1"/>
  </cols>
  <sheetData>
    <row r="2" spans="2:6" ht="18" customHeight="1" x14ac:dyDescent="0.3">
      <c r="B2" s="3" t="s">
        <v>350</v>
      </c>
      <c r="C2"/>
      <c r="D2"/>
      <c r="E2"/>
      <c r="F2"/>
    </row>
    <row r="4" spans="2:6" ht="27" customHeight="1" x14ac:dyDescent="0.3">
      <c r="B4" s="201" t="s">
        <v>1</v>
      </c>
      <c r="C4" s="203" t="s">
        <v>240</v>
      </c>
      <c r="D4" s="204"/>
      <c r="E4" s="203" t="s">
        <v>241</v>
      </c>
      <c r="F4" s="204"/>
    </row>
    <row r="5" spans="2:6" ht="27" customHeight="1" x14ac:dyDescent="0.3">
      <c r="B5" s="202"/>
      <c r="C5" s="35" t="s">
        <v>170</v>
      </c>
      <c r="D5" s="35" t="s">
        <v>3</v>
      </c>
      <c r="E5" s="35" t="s">
        <v>170</v>
      </c>
      <c r="F5" s="35" t="s">
        <v>3</v>
      </c>
    </row>
    <row r="6" spans="2:6" ht="18" customHeight="1" x14ac:dyDescent="0.3">
      <c r="B6" s="6">
        <v>2005</v>
      </c>
      <c r="C6" s="7">
        <v>0.24199999999999999</v>
      </c>
      <c r="D6" s="7">
        <v>0.22899999999999998</v>
      </c>
      <c r="E6" s="7">
        <v>0.126</v>
      </c>
      <c r="F6" s="8">
        <v>0.13500000000000001</v>
      </c>
    </row>
    <row r="7" spans="2:6" ht="18" customHeight="1" x14ac:dyDescent="0.3">
      <c r="B7" s="6">
        <v>2006</v>
      </c>
      <c r="C7" s="7">
        <v>0.249</v>
      </c>
      <c r="D7" s="7">
        <v>0.23600000000000002</v>
      </c>
      <c r="E7" s="7">
        <v>0.13</v>
      </c>
      <c r="F7" s="8">
        <v>0.13800000000000001</v>
      </c>
    </row>
    <row r="8" spans="2:6" ht="18" customHeight="1" x14ac:dyDescent="0.3">
      <c r="B8" s="6">
        <v>2007</v>
      </c>
      <c r="C8" s="7">
        <v>0.251</v>
      </c>
      <c r="D8" s="7">
        <v>0.23300000000000001</v>
      </c>
      <c r="E8" s="7">
        <v>0.125</v>
      </c>
      <c r="F8" s="8">
        <v>0.13</v>
      </c>
    </row>
    <row r="9" spans="2:6" ht="18" customHeight="1" x14ac:dyDescent="0.3">
      <c r="B9" s="6">
        <v>2008</v>
      </c>
      <c r="C9" s="7">
        <v>0.251</v>
      </c>
      <c r="D9" s="7">
        <v>0.23300000000000001</v>
      </c>
      <c r="E9" s="7">
        <v>0.125</v>
      </c>
      <c r="F9" s="8">
        <v>0.13100000000000001</v>
      </c>
    </row>
    <row r="10" spans="2:6" ht="18" customHeight="1" x14ac:dyDescent="0.3">
      <c r="B10" s="6">
        <v>2009</v>
      </c>
      <c r="C10" s="7">
        <v>0.25</v>
      </c>
      <c r="D10" s="7">
        <v>0.23300000000000001</v>
      </c>
      <c r="E10" s="7">
        <v>0.126</v>
      </c>
      <c r="F10" s="8">
        <v>0.13100000000000001</v>
      </c>
    </row>
    <row r="11" spans="2:6" ht="18" customHeight="1" x14ac:dyDescent="0.3">
      <c r="B11" s="6">
        <v>2010</v>
      </c>
      <c r="C11" s="7">
        <v>0.251</v>
      </c>
      <c r="D11" s="7">
        <v>0.23399999999999999</v>
      </c>
      <c r="E11" s="7">
        <v>0.128</v>
      </c>
      <c r="F11" s="8">
        <v>0.13100000000000001</v>
      </c>
    </row>
    <row r="12" spans="2:6" ht="18" customHeight="1" x14ac:dyDescent="0.3">
      <c r="B12" s="6">
        <v>2011</v>
      </c>
      <c r="C12" s="7">
        <v>0.247</v>
      </c>
      <c r="D12" s="7">
        <v>0.22800000000000001</v>
      </c>
      <c r="E12" s="7">
        <v>0.129</v>
      </c>
      <c r="F12" s="8">
        <v>0.13100000000000001</v>
      </c>
    </row>
    <row r="13" spans="2:6" ht="18" customHeight="1" x14ac:dyDescent="0.3">
      <c r="B13" s="6">
        <v>2012</v>
      </c>
      <c r="C13" s="7">
        <v>0.23699999999999999</v>
      </c>
      <c r="D13" s="7">
        <v>0.22800000000000001</v>
      </c>
      <c r="E13" s="7">
        <v>0.12300000000000001</v>
      </c>
      <c r="F13" s="8">
        <v>0.11800000000000001</v>
      </c>
    </row>
    <row r="14" spans="2:6" ht="18" customHeight="1" x14ac:dyDescent="0.3">
      <c r="B14" s="6">
        <v>2013</v>
      </c>
      <c r="C14" s="7">
        <v>0.22800000000000001</v>
      </c>
      <c r="D14" s="7">
        <v>0.21</v>
      </c>
      <c r="E14" s="7">
        <v>0.11800000000000001</v>
      </c>
      <c r="F14" s="8">
        <v>0.11900000000000001</v>
      </c>
    </row>
    <row r="15" spans="2:6" ht="18" customHeight="1" x14ac:dyDescent="0.3">
      <c r="B15" s="6">
        <v>2014</v>
      </c>
      <c r="C15" s="7">
        <v>0.22500000000000001</v>
      </c>
      <c r="D15" s="7">
        <v>0.20499999999999999</v>
      </c>
      <c r="E15" s="7">
        <v>0.12</v>
      </c>
      <c r="F15" s="8">
        <v>0.12300000000000001</v>
      </c>
    </row>
    <row r="16" spans="2:6" ht="18" customHeight="1" x14ac:dyDescent="0.3">
      <c r="B16" s="6">
        <v>2015</v>
      </c>
      <c r="C16" s="7">
        <v>0.22</v>
      </c>
      <c r="D16" s="7">
        <v>0.19899999999999998</v>
      </c>
      <c r="E16" s="7">
        <v>0.11699999999999999</v>
      </c>
      <c r="F16" s="8">
        <v>0.12</v>
      </c>
    </row>
    <row r="17" spans="2:6" ht="18" customHeight="1" x14ac:dyDescent="0.3">
      <c r="B17" s="6">
        <v>2016</v>
      </c>
      <c r="C17" s="7">
        <v>0.215</v>
      </c>
      <c r="D17" s="7">
        <v>0.19399999999999998</v>
      </c>
      <c r="E17" s="7">
        <v>0.114</v>
      </c>
      <c r="F17" s="8">
        <v>0.114</v>
      </c>
    </row>
    <row r="18" spans="2:6" ht="18" customHeight="1" x14ac:dyDescent="0.3">
      <c r="B18" s="6">
        <v>2017</v>
      </c>
      <c r="C18" s="7">
        <v>0.21199999999999999</v>
      </c>
      <c r="D18" s="7">
        <v>0.19</v>
      </c>
      <c r="E18" s="7">
        <v>0.113</v>
      </c>
      <c r="F18" s="8">
        <v>0.113</v>
      </c>
    </row>
    <row r="19" spans="2:6" ht="18" customHeight="1" x14ac:dyDescent="0.3">
      <c r="B19" s="6">
        <v>2018</v>
      </c>
      <c r="C19" s="7">
        <v>0.21199999999999999</v>
      </c>
      <c r="D19" s="7">
        <v>0.191</v>
      </c>
      <c r="E19" s="7">
        <v>0.115</v>
      </c>
      <c r="F19" s="8">
        <v>0.115</v>
      </c>
    </row>
    <row r="20" spans="2:6" ht="18" customHeight="1" x14ac:dyDescent="0.3">
      <c r="B20" s="6">
        <v>2019</v>
      </c>
      <c r="C20" s="7">
        <v>0.20799999999999999</v>
      </c>
      <c r="D20" s="7">
        <v>0.185</v>
      </c>
      <c r="E20" s="7">
        <v>0.108</v>
      </c>
      <c r="F20" s="8">
        <v>0.109</v>
      </c>
    </row>
    <row r="21" spans="2:6" ht="18" customHeight="1" x14ac:dyDescent="0.3">
      <c r="B21" s="6">
        <v>2020</v>
      </c>
      <c r="C21" s="7">
        <v>0.21099999999999999</v>
      </c>
      <c r="D21" s="7">
        <v>0.189</v>
      </c>
      <c r="E21" s="7">
        <v>0.111</v>
      </c>
      <c r="F21" s="8">
        <v>0.112</v>
      </c>
    </row>
    <row r="22" spans="2:6" ht="18" customHeight="1" x14ac:dyDescent="0.3">
      <c r="B22" s="6">
        <v>2021</v>
      </c>
      <c r="C22" s="7">
        <v>0.20799999999999999</v>
      </c>
      <c r="D22" s="7">
        <v>0.185</v>
      </c>
      <c r="E22" s="7">
        <v>0.11</v>
      </c>
      <c r="F22" s="8">
        <v>0.11</v>
      </c>
    </row>
    <row r="24" spans="2:6" ht="18" customHeight="1" x14ac:dyDescent="0.3">
      <c r="B24" s="12" t="s">
        <v>349</v>
      </c>
      <c r="C24"/>
    </row>
    <row r="25" spans="2:6" ht="18" customHeight="1" x14ac:dyDescent="0.3">
      <c r="B25" s="12"/>
    </row>
    <row r="26" spans="2:6" ht="18" customHeight="1" x14ac:dyDescent="0.3">
      <c r="B26" s="12" t="s">
        <v>338</v>
      </c>
      <c r="C26" s="12"/>
      <c r="D26" s="12"/>
      <c r="E26" s="12"/>
      <c r="F26" s="12"/>
    </row>
  </sheetData>
  <mergeCells count="3">
    <mergeCell ref="B4:B5"/>
    <mergeCell ref="C4:D4"/>
    <mergeCell ref="E4:F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CA4D-5927-4074-8472-773361579D9B}">
  <dimension ref="B2:N15"/>
  <sheetViews>
    <sheetView workbookViewId="0">
      <selection activeCell="B15" sqref="B15:E15"/>
    </sheetView>
  </sheetViews>
  <sheetFormatPr defaultColWidth="9.109375" defaultRowHeight="18" customHeight="1" x14ac:dyDescent="0.3"/>
  <cols>
    <col min="1" max="1" width="3.44140625" style="1" customWidth="1"/>
    <col min="2" max="2" width="27.33203125" style="1" customWidth="1"/>
    <col min="3" max="14" width="18.33203125" style="1" customWidth="1"/>
    <col min="15" max="16384" width="9.109375" style="1"/>
  </cols>
  <sheetData>
    <row r="2" spans="2:14" ht="18" customHeight="1" x14ac:dyDescent="0.3">
      <c r="B2" s="3" t="s">
        <v>366</v>
      </c>
    </row>
    <row r="4" spans="2:14" ht="27" customHeight="1" x14ac:dyDescent="0.3">
      <c r="B4" s="206" t="s">
        <v>351</v>
      </c>
      <c r="C4" s="223" t="s">
        <v>352</v>
      </c>
      <c r="D4" s="204"/>
      <c r="E4" s="212" t="s">
        <v>353</v>
      </c>
      <c r="F4" s="213"/>
      <c r="G4" s="212" t="s">
        <v>354</v>
      </c>
      <c r="H4" s="213"/>
      <c r="I4" s="212" t="s">
        <v>355</v>
      </c>
      <c r="J4" s="213"/>
      <c r="K4" s="212" t="s">
        <v>356</v>
      </c>
      <c r="L4" s="213"/>
      <c r="M4" s="212" t="s">
        <v>357</v>
      </c>
      <c r="N4" s="213"/>
    </row>
    <row r="5" spans="2:14" ht="27" customHeight="1" x14ac:dyDescent="0.3">
      <c r="B5" s="207"/>
      <c r="C5" s="48" t="s">
        <v>250</v>
      </c>
      <c r="D5" s="48" t="s">
        <v>194</v>
      </c>
      <c r="E5" s="48" t="s">
        <v>250</v>
      </c>
      <c r="F5" s="48" t="s">
        <v>194</v>
      </c>
      <c r="G5" s="48" t="s">
        <v>250</v>
      </c>
      <c r="H5" s="48" t="s">
        <v>194</v>
      </c>
      <c r="I5" s="162" t="s">
        <v>250</v>
      </c>
      <c r="J5" s="48" t="s">
        <v>194</v>
      </c>
      <c r="K5" s="162" t="s">
        <v>250</v>
      </c>
      <c r="L5" s="48" t="s">
        <v>194</v>
      </c>
      <c r="M5" s="162" t="s">
        <v>250</v>
      </c>
      <c r="N5" s="48" t="s">
        <v>194</v>
      </c>
    </row>
    <row r="6" spans="2:14" ht="18" customHeight="1" x14ac:dyDescent="0.3">
      <c r="B6" s="7" t="s">
        <v>358</v>
      </c>
      <c r="C6" s="21">
        <v>30337</v>
      </c>
      <c r="D6" s="63">
        <v>9.6931374491171791</v>
      </c>
      <c r="E6" s="21">
        <v>54042</v>
      </c>
      <c r="F6" s="63">
        <v>13.027348222787372</v>
      </c>
      <c r="G6" s="21">
        <v>69626</v>
      </c>
      <c r="H6" s="63">
        <v>16.327497338392341</v>
      </c>
      <c r="I6" s="21">
        <v>50997</v>
      </c>
      <c r="J6" s="63">
        <v>13.194532485038849</v>
      </c>
      <c r="K6" s="21">
        <v>20244</v>
      </c>
      <c r="L6" s="63">
        <v>8.1386186379351937</v>
      </c>
      <c r="M6" s="21">
        <v>6153</v>
      </c>
      <c r="N6" s="63">
        <v>6.4566565579189268</v>
      </c>
    </row>
    <row r="7" spans="2:14" ht="18" customHeight="1" x14ac:dyDescent="0.3">
      <c r="B7" s="7" t="s">
        <v>359</v>
      </c>
      <c r="C7" s="21">
        <v>148501</v>
      </c>
      <c r="D7" s="63">
        <v>47.448350342200946</v>
      </c>
      <c r="E7" s="21">
        <v>213315</v>
      </c>
      <c r="F7" s="63">
        <v>51.421649571516383</v>
      </c>
      <c r="G7" s="21">
        <v>212936</v>
      </c>
      <c r="H7" s="63">
        <v>49.934104691464562</v>
      </c>
      <c r="I7" s="21">
        <v>164563</v>
      </c>
      <c r="J7" s="63">
        <v>42.577638867687277</v>
      </c>
      <c r="K7" s="21">
        <v>78802</v>
      </c>
      <c r="L7" s="63">
        <v>31.680469566615745</v>
      </c>
      <c r="M7" s="21">
        <v>19946</v>
      </c>
      <c r="N7" s="63">
        <v>20.930354575694931</v>
      </c>
    </row>
    <row r="8" spans="2:14" ht="18" customHeight="1" x14ac:dyDescent="0.3">
      <c r="B8" s="7" t="s">
        <v>360</v>
      </c>
      <c r="C8" s="21">
        <v>78509</v>
      </c>
      <c r="D8" s="63">
        <v>25.084831327841929</v>
      </c>
      <c r="E8" s="21">
        <v>90134</v>
      </c>
      <c r="F8" s="63">
        <v>21.727674858678753</v>
      </c>
      <c r="G8" s="21">
        <v>81663</v>
      </c>
      <c r="H8" s="63">
        <v>19.150208473057965</v>
      </c>
      <c r="I8" s="21">
        <v>89867</v>
      </c>
      <c r="J8" s="63">
        <v>23.251427551287058</v>
      </c>
      <c r="K8" s="21">
        <v>58884</v>
      </c>
      <c r="L8" s="63">
        <v>23.672911473828094</v>
      </c>
      <c r="M8" s="21">
        <v>21781</v>
      </c>
      <c r="N8" s="63">
        <v>22.855913617427621</v>
      </c>
    </row>
    <row r="9" spans="2:14" ht="18" customHeight="1" x14ac:dyDescent="0.3">
      <c r="B9" s="66" t="s">
        <v>361</v>
      </c>
      <c r="C9" s="163">
        <v>27054</v>
      </c>
      <c r="D9" s="164">
        <v>8.644168525181005</v>
      </c>
      <c r="E9" s="163">
        <v>25482</v>
      </c>
      <c r="F9" s="164">
        <v>6.1426832355032728</v>
      </c>
      <c r="G9" s="163">
        <v>23334</v>
      </c>
      <c r="H9" s="164">
        <v>5.471890140092019</v>
      </c>
      <c r="I9" s="163">
        <v>32969</v>
      </c>
      <c r="J9" s="164">
        <v>8.53012023254791</v>
      </c>
      <c r="K9" s="163">
        <v>33872</v>
      </c>
      <c r="L9" s="164">
        <v>13.617431856557047</v>
      </c>
      <c r="M9" s="163">
        <v>15529</v>
      </c>
      <c r="N9" s="164">
        <v>16.295371312843006</v>
      </c>
    </row>
    <row r="10" spans="2:14" ht="18" customHeight="1" x14ac:dyDescent="0.3">
      <c r="B10" s="66" t="s">
        <v>362</v>
      </c>
      <c r="C10" s="163">
        <v>10584</v>
      </c>
      <c r="D10" s="164">
        <v>3.3817505607494551</v>
      </c>
      <c r="E10" s="163">
        <v>11869</v>
      </c>
      <c r="F10" s="164">
        <v>2.8611375607169114</v>
      </c>
      <c r="G10" s="163">
        <v>12748</v>
      </c>
      <c r="H10" s="164">
        <v>2.9894426804616892</v>
      </c>
      <c r="I10" s="163">
        <v>15376</v>
      </c>
      <c r="J10" s="164">
        <v>3.9782562011482505</v>
      </c>
      <c r="K10" s="163">
        <v>16754</v>
      </c>
      <c r="L10" s="164">
        <v>6.7355471576746808</v>
      </c>
      <c r="M10" s="163">
        <v>8336</v>
      </c>
      <c r="N10" s="164">
        <v>8.7473897394461524</v>
      </c>
    </row>
    <row r="11" spans="2:14" ht="18" customHeight="1" x14ac:dyDescent="0.3">
      <c r="B11" s="165" t="s">
        <v>363</v>
      </c>
      <c r="C11" s="166">
        <v>16538</v>
      </c>
      <c r="D11" s="167">
        <v>5.284145008850575</v>
      </c>
      <c r="E11" s="166">
        <v>18856</v>
      </c>
      <c r="F11" s="167">
        <v>4.5454216736774864</v>
      </c>
      <c r="G11" s="166">
        <v>24693</v>
      </c>
      <c r="H11" s="167">
        <v>5.790579550411084</v>
      </c>
      <c r="I11" s="166">
        <v>30732</v>
      </c>
      <c r="J11" s="167">
        <v>7.9513377714417297</v>
      </c>
      <c r="K11" s="166">
        <v>39640</v>
      </c>
      <c r="L11" s="167">
        <v>15.936319048001931</v>
      </c>
      <c r="M11" s="166">
        <v>22827</v>
      </c>
      <c r="N11" s="167">
        <v>23.953534738764073</v>
      </c>
    </row>
    <row r="12" spans="2:14" ht="18" customHeight="1" x14ac:dyDescent="0.3">
      <c r="B12" s="165" t="s">
        <v>364</v>
      </c>
      <c r="C12" s="166">
        <v>1451</v>
      </c>
      <c r="D12" s="167">
        <v>0.46361678605890583</v>
      </c>
      <c r="E12" s="166">
        <v>1137</v>
      </c>
      <c r="F12" s="167">
        <v>0.27408487711981872</v>
      </c>
      <c r="G12" s="166">
        <v>1434</v>
      </c>
      <c r="H12" s="167">
        <v>0.3362771261203375</v>
      </c>
      <c r="I12" s="166">
        <v>1997</v>
      </c>
      <c r="J12" s="167">
        <v>0.51668689084892405</v>
      </c>
      <c r="K12" s="166">
        <v>544</v>
      </c>
      <c r="L12" s="167">
        <v>0.21870225938731205</v>
      </c>
      <c r="M12" s="166">
        <v>725</v>
      </c>
      <c r="N12" s="167">
        <v>0.76077945790528556</v>
      </c>
    </row>
    <row r="13" spans="2:14" ht="18" customHeight="1" x14ac:dyDescent="0.3">
      <c r="B13" s="16" t="s">
        <v>365</v>
      </c>
      <c r="C13" s="20">
        <v>312974</v>
      </c>
      <c r="D13" s="168">
        <v>100</v>
      </c>
      <c r="E13" s="20">
        <v>414835</v>
      </c>
      <c r="F13" s="168">
        <v>100</v>
      </c>
      <c r="G13" s="20">
        <v>426434</v>
      </c>
      <c r="H13" s="168">
        <v>100</v>
      </c>
      <c r="I13" s="20">
        <v>386501</v>
      </c>
      <c r="J13" s="168">
        <v>100</v>
      </c>
      <c r="K13" s="20">
        <v>248740</v>
      </c>
      <c r="L13" s="168">
        <v>100</v>
      </c>
      <c r="M13" s="20">
        <v>95297</v>
      </c>
      <c r="N13" s="168">
        <v>100</v>
      </c>
    </row>
    <row r="15" spans="2:14" ht="18" customHeight="1" x14ac:dyDescent="0.3">
      <c r="B15" s="12" t="s">
        <v>20</v>
      </c>
    </row>
  </sheetData>
  <mergeCells count="7">
    <mergeCell ref="M4:N4"/>
    <mergeCell ref="B4:B5"/>
    <mergeCell ref="C4:D4"/>
    <mergeCell ref="E4:F4"/>
    <mergeCell ref="G4:H4"/>
    <mergeCell ref="I4:J4"/>
    <mergeCell ref="K4:L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3FBB-FE38-4319-AFB8-7584ECA6CC2F}">
  <dimension ref="B2:N15"/>
  <sheetViews>
    <sheetView workbookViewId="0">
      <selection activeCell="B15" sqref="B15:E15"/>
    </sheetView>
  </sheetViews>
  <sheetFormatPr defaultColWidth="9.109375" defaultRowHeight="18" customHeight="1" x14ac:dyDescent="0.3"/>
  <cols>
    <col min="1" max="1" width="3.44140625" style="1" customWidth="1"/>
    <col min="2" max="2" width="33.88671875" style="1" customWidth="1"/>
    <col min="3" max="14" width="18.33203125" style="1" customWidth="1"/>
    <col min="15" max="16384" width="9.109375" style="1"/>
  </cols>
  <sheetData>
    <row r="2" spans="2:14" ht="18" customHeight="1" x14ac:dyDescent="0.3">
      <c r="B2" s="3" t="s">
        <v>368</v>
      </c>
    </row>
    <row r="4" spans="2:14" ht="27" customHeight="1" x14ac:dyDescent="0.3">
      <c r="B4" s="206" t="s">
        <v>351</v>
      </c>
      <c r="C4" s="223" t="s">
        <v>352</v>
      </c>
      <c r="D4" s="204"/>
      <c r="E4" s="212" t="s">
        <v>353</v>
      </c>
      <c r="F4" s="213"/>
      <c r="G4" s="212" t="s">
        <v>354</v>
      </c>
      <c r="H4" s="213"/>
      <c r="I4" s="212" t="s">
        <v>355</v>
      </c>
      <c r="J4" s="213"/>
      <c r="K4" s="212" t="s">
        <v>356</v>
      </c>
      <c r="L4" s="213"/>
      <c r="M4" s="212" t="s">
        <v>357</v>
      </c>
      <c r="N4" s="213"/>
    </row>
    <row r="5" spans="2:14" ht="27" customHeight="1" x14ac:dyDescent="0.3">
      <c r="B5" s="207"/>
      <c r="C5" s="48" t="s">
        <v>250</v>
      </c>
      <c r="D5" s="48" t="s">
        <v>194</v>
      </c>
      <c r="E5" s="48" t="s">
        <v>250</v>
      </c>
      <c r="F5" s="48" t="s">
        <v>194</v>
      </c>
      <c r="G5" s="48" t="s">
        <v>250</v>
      </c>
      <c r="H5" s="48" t="s">
        <v>194</v>
      </c>
      <c r="I5" s="162" t="s">
        <v>250</v>
      </c>
      <c r="J5" s="48" t="s">
        <v>194</v>
      </c>
      <c r="K5" s="162" t="s">
        <v>250</v>
      </c>
      <c r="L5" s="48" t="s">
        <v>194</v>
      </c>
      <c r="M5" s="162" t="s">
        <v>250</v>
      </c>
      <c r="N5" s="48" t="s">
        <v>194</v>
      </c>
    </row>
    <row r="6" spans="2:14" ht="18" customHeight="1" x14ac:dyDescent="0.3">
      <c r="B6" s="7" t="s">
        <v>358</v>
      </c>
      <c r="C6" s="21">
        <v>34723</v>
      </c>
      <c r="D6" s="63">
        <v>55.662781936807683</v>
      </c>
      <c r="E6" s="21">
        <v>53434</v>
      </c>
      <c r="F6" s="63">
        <v>56.404247682986046</v>
      </c>
      <c r="G6" s="21">
        <v>90437</v>
      </c>
      <c r="H6" s="63">
        <v>57.900431514654855</v>
      </c>
      <c r="I6" s="21">
        <v>182736</v>
      </c>
      <c r="J6" s="63">
        <v>54.927964458658842</v>
      </c>
      <c r="K6" s="21">
        <v>176014</v>
      </c>
      <c r="L6" s="63">
        <v>45.06292947188399</v>
      </c>
      <c r="M6" s="21">
        <v>106135</v>
      </c>
      <c r="N6" s="63">
        <v>32.41347296154116</v>
      </c>
    </row>
    <row r="7" spans="2:14" ht="18" customHeight="1" x14ac:dyDescent="0.3">
      <c r="B7" s="7" t="s">
        <v>359</v>
      </c>
      <c r="C7" s="21">
        <v>15907</v>
      </c>
      <c r="D7" s="63">
        <v>25.499751526907232</v>
      </c>
      <c r="E7" s="21">
        <v>24223</v>
      </c>
      <c r="F7" s="63">
        <v>25.569489306901428</v>
      </c>
      <c r="G7" s="21">
        <v>37305</v>
      </c>
      <c r="H7" s="63">
        <v>23.883759939562339</v>
      </c>
      <c r="I7" s="21">
        <v>84489</v>
      </c>
      <c r="J7" s="63">
        <v>25.396248080004089</v>
      </c>
      <c r="K7" s="21">
        <v>130541</v>
      </c>
      <c r="L7" s="63">
        <v>33.420977173345349</v>
      </c>
      <c r="M7" s="21">
        <v>108248</v>
      </c>
      <c r="N7" s="63">
        <v>33.058780055032813</v>
      </c>
    </row>
    <row r="8" spans="2:14" ht="18" customHeight="1" x14ac:dyDescent="0.3">
      <c r="B8" s="7" t="s">
        <v>360</v>
      </c>
      <c r="C8" s="21">
        <v>4758</v>
      </c>
      <c r="D8" s="63">
        <v>7.6273224218912814</v>
      </c>
      <c r="E8" s="21">
        <v>8197</v>
      </c>
      <c r="F8" s="63">
        <v>8.6526484683429388</v>
      </c>
      <c r="G8" s="21">
        <v>10761</v>
      </c>
      <c r="H8" s="63">
        <v>6.889509200097315</v>
      </c>
      <c r="I8" s="21">
        <v>26145</v>
      </c>
      <c r="J8" s="63">
        <v>7.8588325823682004</v>
      </c>
      <c r="K8" s="21">
        <v>38350</v>
      </c>
      <c r="L8" s="63">
        <v>9.8183289127384814</v>
      </c>
      <c r="M8" s="21">
        <v>52041</v>
      </c>
      <c r="N8" s="63">
        <v>15.893244889919099</v>
      </c>
    </row>
    <row r="9" spans="2:14" ht="18" customHeight="1" x14ac:dyDescent="0.3">
      <c r="B9" s="66" t="s">
        <v>361</v>
      </c>
      <c r="C9" s="163">
        <v>1280</v>
      </c>
      <c r="D9" s="164">
        <v>2.0519068306054726</v>
      </c>
      <c r="E9" s="163">
        <v>2138</v>
      </c>
      <c r="F9" s="164">
        <v>2.2568454831422722</v>
      </c>
      <c r="G9" s="163">
        <v>4985</v>
      </c>
      <c r="H9" s="164">
        <v>3.1915438493155945</v>
      </c>
      <c r="I9" s="163">
        <v>11053</v>
      </c>
      <c r="J9" s="164">
        <v>3.3223819672180426</v>
      </c>
      <c r="K9" s="163">
        <v>16845</v>
      </c>
      <c r="L9" s="164">
        <v>4.3126401704062509</v>
      </c>
      <c r="M9" s="163">
        <v>23879</v>
      </c>
      <c r="N9" s="164">
        <v>7.2926114933682706</v>
      </c>
    </row>
    <row r="10" spans="2:14" ht="18" customHeight="1" x14ac:dyDescent="0.3">
      <c r="B10" s="66" t="s">
        <v>362</v>
      </c>
      <c r="C10" s="163">
        <v>982</v>
      </c>
      <c r="D10" s="164">
        <v>1.5741972716051362</v>
      </c>
      <c r="E10" s="163">
        <v>2542</v>
      </c>
      <c r="F10" s="164">
        <v>2.6833027213038614</v>
      </c>
      <c r="G10" s="163">
        <v>2507</v>
      </c>
      <c r="H10" s="164">
        <v>1.6050552518022458</v>
      </c>
      <c r="I10" s="163">
        <v>5505</v>
      </c>
      <c r="J10" s="164">
        <v>1.6547283750597415</v>
      </c>
      <c r="K10" s="163">
        <v>8423</v>
      </c>
      <c r="L10" s="164">
        <v>2.1564480947065512</v>
      </c>
      <c r="M10" s="163">
        <v>10204</v>
      </c>
      <c r="N10" s="164">
        <v>3.1162865981963161</v>
      </c>
    </row>
    <row r="11" spans="2:14" ht="18" customHeight="1" x14ac:dyDescent="0.3">
      <c r="B11" s="165" t="s">
        <v>363</v>
      </c>
      <c r="C11" s="166">
        <v>3447</v>
      </c>
      <c r="D11" s="167">
        <v>5.5257209727320822</v>
      </c>
      <c r="E11" s="166">
        <v>3715</v>
      </c>
      <c r="F11" s="167">
        <v>3.9215065340849113</v>
      </c>
      <c r="G11" s="166">
        <v>8347</v>
      </c>
      <c r="H11" s="167">
        <v>5.3439952879111869</v>
      </c>
      <c r="I11" s="166">
        <v>18044</v>
      </c>
      <c r="J11" s="167">
        <v>5.4237817982884611</v>
      </c>
      <c r="K11" s="166">
        <v>16894</v>
      </c>
      <c r="L11" s="167">
        <v>4.3251851017419529</v>
      </c>
      <c r="M11" s="166">
        <v>23710</v>
      </c>
      <c r="N11" s="167">
        <v>7.2409991418301312</v>
      </c>
    </row>
    <row r="12" spans="2:14" ht="18" customHeight="1" x14ac:dyDescent="0.3">
      <c r="B12" s="165" t="s">
        <v>364</v>
      </c>
      <c r="C12" s="166">
        <v>1284</v>
      </c>
      <c r="D12" s="167">
        <v>2.0583190394511148</v>
      </c>
      <c r="E12" s="166">
        <v>485</v>
      </c>
      <c r="F12" s="167">
        <v>0.51195980323854162</v>
      </c>
      <c r="G12" s="166">
        <v>1852</v>
      </c>
      <c r="H12" s="167">
        <v>1.1857049566564657</v>
      </c>
      <c r="I12" s="166">
        <v>4711</v>
      </c>
      <c r="J12" s="167">
        <v>1.4160627384026234</v>
      </c>
      <c r="K12" s="166">
        <v>3529</v>
      </c>
      <c r="L12" s="167">
        <v>0.90349107517742122</v>
      </c>
      <c r="M12" s="166">
        <v>3224</v>
      </c>
      <c r="N12" s="167">
        <v>0.98460486011220338</v>
      </c>
    </row>
    <row r="13" spans="2:14" ht="18" customHeight="1" x14ac:dyDescent="0.3">
      <c r="B13" s="16" t="s">
        <v>367</v>
      </c>
      <c r="C13" s="20">
        <v>62381</v>
      </c>
      <c r="D13" s="168">
        <v>100</v>
      </c>
      <c r="E13" s="20">
        <v>94734</v>
      </c>
      <c r="F13" s="168">
        <v>100</v>
      </c>
      <c r="G13" s="20">
        <v>156194</v>
      </c>
      <c r="H13" s="168">
        <v>100</v>
      </c>
      <c r="I13" s="20">
        <v>332683</v>
      </c>
      <c r="J13" s="168">
        <v>100</v>
      </c>
      <c r="K13" s="20">
        <v>390596</v>
      </c>
      <c r="L13" s="168">
        <v>100</v>
      </c>
      <c r="M13" s="20">
        <v>327441</v>
      </c>
      <c r="N13" s="168">
        <v>100</v>
      </c>
    </row>
    <row r="14" spans="2:14" ht="18" customHeight="1" x14ac:dyDescent="0.3">
      <c r="H14" s="73"/>
      <c r="J14" s="73"/>
    </row>
    <row r="15" spans="2:14" ht="18" customHeight="1" x14ac:dyDescent="0.3">
      <c r="B15" s="12" t="s">
        <v>20</v>
      </c>
    </row>
  </sheetData>
  <mergeCells count="7">
    <mergeCell ref="M4:N4"/>
    <mergeCell ref="B4:B5"/>
    <mergeCell ref="C4:D4"/>
    <mergeCell ref="E4:F4"/>
    <mergeCell ref="G4:H4"/>
    <mergeCell ref="I4:J4"/>
    <mergeCell ref="K4:L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E1E4-456E-47E0-9503-6EA8B8B2D56B}">
  <dimension ref="B2:F18"/>
  <sheetViews>
    <sheetView workbookViewId="0">
      <selection activeCell="D16" sqref="D16"/>
    </sheetView>
  </sheetViews>
  <sheetFormatPr defaultColWidth="9.109375" defaultRowHeight="18" customHeight="1" x14ac:dyDescent="0.3"/>
  <cols>
    <col min="1" max="1" width="3.44140625" style="1" customWidth="1"/>
    <col min="2" max="2" width="28" style="1" customWidth="1"/>
    <col min="3" max="6" width="18.33203125" style="1" customWidth="1"/>
    <col min="7" max="16384" width="9.109375" style="1"/>
  </cols>
  <sheetData>
    <row r="2" spans="2:6" ht="18" customHeight="1" x14ac:dyDescent="0.3">
      <c r="B2" s="3" t="s">
        <v>504</v>
      </c>
      <c r="C2"/>
      <c r="D2"/>
      <c r="E2"/>
      <c r="F2"/>
    </row>
    <row r="3" spans="2:6" ht="18" customHeight="1" x14ac:dyDescent="0.3">
      <c r="B3"/>
    </row>
    <row r="4" spans="2:6" ht="27" customHeight="1" x14ac:dyDescent="0.3">
      <c r="B4" s="206" t="s">
        <v>351</v>
      </c>
      <c r="C4" s="223" t="s">
        <v>240</v>
      </c>
      <c r="D4" s="204"/>
      <c r="E4" s="212" t="s">
        <v>241</v>
      </c>
      <c r="F4" s="213"/>
    </row>
    <row r="5" spans="2:6" ht="27" customHeight="1" x14ac:dyDescent="0.3">
      <c r="B5" s="207"/>
      <c r="C5" s="48" t="s">
        <v>250</v>
      </c>
      <c r="D5" s="48" t="s">
        <v>194</v>
      </c>
      <c r="E5" s="48" t="s">
        <v>250</v>
      </c>
      <c r="F5" s="48" t="s">
        <v>194</v>
      </c>
    </row>
    <row r="6" spans="2:6" ht="18" customHeight="1" x14ac:dyDescent="0.3">
      <c r="B6" s="7" t="s">
        <v>358</v>
      </c>
      <c r="C6" s="21">
        <v>225865</v>
      </c>
      <c r="D6" s="195">
        <v>11.334439352607376</v>
      </c>
      <c r="E6" s="21">
        <v>568201</v>
      </c>
      <c r="F6" s="195">
        <v>45.319975050927056</v>
      </c>
    </row>
    <row r="7" spans="2:6" ht="18" customHeight="1" x14ac:dyDescent="0.3">
      <c r="B7" s="7" t="s">
        <v>496</v>
      </c>
      <c r="C7" s="21">
        <v>465365</v>
      </c>
      <c r="D7" s="195">
        <v>23.353115220712066</v>
      </c>
      <c r="E7" s="21">
        <v>257711</v>
      </c>
      <c r="F7" s="195">
        <v>20.555148777192336</v>
      </c>
    </row>
    <row r="8" spans="2:6" ht="18" customHeight="1" x14ac:dyDescent="0.3">
      <c r="B8" s="7" t="s">
        <v>497</v>
      </c>
      <c r="C8" s="21">
        <v>435540</v>
      </c>
      <c r="D8" s="195">
        <v>21.856426253003413</v>
      </c>
      <c r="E8" s="21">
        <v>133796</v>
      </c>
      <c r="F8" s="195">
        <v>10.671630957907213</v>
      </c>
    </row>
    <row r="9" spans="2:6" ht="18" customHeight="1" x14ac:dyDescent="0.3">
      <c r="B9" s="7" t="s">
        <v>498</v>
      </c>
      <c r="C9" s="21">
        <v>280199</v>
      </c>
      <c r="D9" s="195">
        <v>14.061047847879193</v>
      </c>
      <c r="E9" s="21">
        <v>78076</v>
      </c>
      <c r="F9" s="195">
        <v>6.2273779385748718</v>
      </c>
    </row>
    <row r="10" spans="2:6" ht="18" customHeight="1" x14ac:dyDescent="0.3">
      <c r="B10" s="7" t="s">
        <v>499</v>
      </c>
      <c r="C10" s="21">
        <v>169896</v>
      </c>
      <c r="D10" s="195">
        <v>8.5257826943111272</v>
      </c>
      <c r="E10" s="21">
        <v>50441</v>
      </c>
      <c r="F10" s="195">
        <v>4.0231975331683882</v>
      </c>
    </row>
    <row r="11" spans="2:6" ht="18" customHeight="1" x14ac:dyDescent="0.3">
      <c r="B11" s="66" t="s">
        <v>500</v>
      </c>
      <c r="C11" s="163">
        <v>101594</v>
      </c>
      <c r="D11" s="164">
        <v>5.0982269567608691</v>
      </c>
      <c r="E11" s="163">
        <v>35255</v>
      </c>
      <c r="F11" s="164">
        <v>2.8119551363345598</v>
      </c>
    </row>
    <row r="12" spans="2:6" ht="18" customHeight="1" x14ac:dyDescent="0.3">
      <c r="B12" s="66" t="s">
        <v>501</v>
      </c>
      <c r="C12" s="163">
        <v>69264</v>
      </c>
      <c r="D12" s="164">
        <v>3.4758311704735005</v>
      </c>
      <c r="E12" s="163">
        <v>21116</v>
      </c>
      <c r="F12" s="164">
        <v>1.6842219446558098</v>
      </c>
    </row>
    <row r="13" spans="2:6" ht="18" customHeight="1" x14ac:dyDescent="0.3">
      <c r="B13" s="66" t="s">
        <v>362</v>
      </c>
      <c r="C13" s="163">
        <v>77974</v>
      </c>
      <c r="D13" s="164">
        <v>3.9129195496434037</v>
      </c>
      <c r="E13" s="163">
        <v>28247</v>
      </c>
      <c r="F13" s="164">
        <v>2.2529938089928327</v>
      </c>
    </row>
    <row r="14" spans="2:6" ht="18" customHeight="1" x14ac:dyDescent="0.3">
      <c r="B14" s="165" t="s">
        <v>363</v>
      </c>
      <c r="C14" s="166">
        <v>159573</v>
      </c>
      <c r="D14" s="167">
        <v>8.0077501640963256</v>
      </c>
      <c r="E14" s="166">
        <v>65823</v>
      </c>
      <c r="F14" s="167">
        <v>5.2500729808239894</v>
      </c>
    </row>
    <row r="15" spans="2:6" ht="18" customHeight="1" x14ac:dyDescent="0.3">
      <c r="B15" s="165" t="s">
        <v>364</v>
      </c>
      <c r="C15" s="166">
        <v>7462</v>
      </c>
      <c r="D15" s="167">
        <v>0.37446079051272324</v>
      </c>
      <c r="E15" s="166">
        <v>15088</v>
      </c>
      <c r="F15" s="167">
        <v>1.2034258714229427</v>
      </c>
    </row>
    <row r="16" spans="2:6" ht="18" customHeight="1" x14ac:dyDescent="0.3">
      <c r="B16" s="16" t="s">
        <v>502</v>
      </c>
      <c r="C16" s="20">
        <v>1992732</v>
      </c>
      <c r="D16" s="74">
        <v>100</v>
      </c>
      <c r="E16" s="20">
        <v>1253754</v>
      </c>
      <c r="F16" s="74">
        <v>100</v>
      </c>
    </row>
    <row r="17" spans="2:3" ht="18" customHeight="1" x14ac:dyDescent="0.3">
      <c r="B17"/>
    </row>
    <row r="18" spans="2:3" ht="18" customHeight="1" x14ac:dyDescent="0.3">
      <c r="B18" s="12" t="s">
        <v>503</v>
      </c>
      <c r="C18"/>
    </row>
  </sheetData>
  <mergeCells count="3">
    <mergeCell ref="B4:B5"/>
    <mergeCell ref="C4:D4"/>
    <mergeCell ref="E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3C9F-4ECC-44EF-8EB2-FFD03924F08A}">
  <dimension ref="B2:I100"/>
  <sheetViews>
    <sheetView workbookViewId="0">
      <selection activeCell="B95" sqref="B95:D95"/>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119</v>
      </c>
    </row>
    <row r="4" spans="2:4" ht="35.25" customHeight="1" x14ac:dyDescent="0.3">
      <c r="B4" s="4" t="s">
        <v>30</v>
      </c>
      <c r="C4" s="4" t="s">
        <v>22</v>
      </c>
      <c r="D4" s="5" t="s">
        <v>23</v>
      </c>
    </row>
    <row r="5" spans="2:4" ht="18" customHeight="1" x14ac:dyDescent="0.3">
      <c r="B5" s="15" t="s">
        <v>31</v>
      </c>
      <c r="C5" s="21">
        <v>7437</v>
      </c>
      <c r="D5" s="8">
        <v>0.73177211453311031</v>
      </c>
    </row>
    <row r="6" spans="2:4" ht="18" customHeight="1" x14ac:dyDescent="0.3">
      <c r="B6" s="15" t="s">
        <v>32</v>
      </c>
      <c r="C6" s="21">
        <v>27216</v>
      </c>
      <c r="D6" s="8">
        <v>0.66917459614959063</v>
      </c>
    </row>
    <row r="7" spans="2:4" ht="18" customHeight="1" x14ac:dyDescent="0.3">
      <c r="B7" s="15" t="s">
        <v>33</v>
      </c>
      <c r="C7" s="21">
        <v>15699</v>
      </c>
      <c r="D7" s="8">
        <v>0.76464858019580151</v>
      </c>
    </row>
    <row r="8" spans="2:4" ht="18" customHeight="1" x14ac:dyDescent="0.3">
      <c r="B8" s="15" t="s">
        <v>34</v>
      </c>
      <c r="C8" s="21">
        <v>27437</v>
      </c>
      <c r="D8" s="8">
        <v>0.71577272252947932</v>
      </c>
    </row>
    <row r="9" spans="2:4" ht="18" customHeight="1" x14ac:dyDescent="0.3">
      <c r="B9" s="15" t="s">
        <v>35</v>
      </c>
      <c r="C9" s="21">
        <v>13377</v>
      </c>
      <c r="D9" s="8">
        <v>0.59769447299048295</v>
      </c>
    </row>
    <row r="10" spans="2:4" ht="18" customHeight="1" x14ac:dyDescent="0.3">
      <c r="B10" s="15" t="s">
        <v>36</v>
      </c>
      <c r="C10" s="21">
        <v>14385</v>
      </c>
      <c r="D10" s="8">
        <v>0.76224035608308605</v>
      </c>
    </row>
    <row r="11" spans="2:4" ht="18" customHeight="1" x14ac:dyDescent="0.3">
      <c r="B11" s="15" t="s">
        <v>37</v>
      </c>
      <c r="C11" s="21">
        <v>19250</v>
      </c>
      <c r="D11" s="8">
        <v>0.75823223570190645</v>
      </c>
    </row>
    <row r="12" spans="2:4" ht="18" customHeight="1" x14ac:dyDescent="0.3">
      <c r="B12" s="15" t="s">
        <v>38</v>
      </c>
      <c r="C12" s="21">
        <v>12468</v>
      </c>
      <c r="D12" s="8">
        <v>0.7347949080622348</v>
      </c>
    </row>
    <row r="13" spans="2:4" ht="18" customHeight="1" x14ac:dyDescent="0.3">
      <c r="B13" s="15" t="s">
        <v>39</v>
      </c>
      <c r="C13" s="21">
        <v>99432</v>
      </c>
      <c r="D13" s="8">
        <v>0.69590778340017212</v>
      </c>
    </row>
    <row r="14" spans="2:4" ht="18" customHeight="1" x14ac:dyDescent="0.3">
      <c r="B14" s="15" t="s">
        <v>40</v>
      </c>
      <c r="C14" s="21">
        <v>8624</v>
      </c>
      <c r="D14" s="8">
        <v>0.76318584070796458</v>
      </c>
    </row>
    <row r="15" spans="2:4" ht="18" customHeight="1" x14ac:dyDescent="0.3">
      <c r="B15" s="15" t="s">
        <v>41</v>
      </c>
      <c r="C15" s="21">
        <v>11597</v>
      </c>
      <c r="D15" s="8">
        <v>0.74790403714691089</v>
      </c>
    </row>
    <row r="16" spans="2:4" ht="18" customHeight="1" x14ac:dyDescent="0.3">
      <c r="B16" s="15" t="s">
        <v>42</v>
      </c>
      <c r="C16" s="21">
        <v>37516</v>
      </c>
      <c r="D16" s="8">
        <v>0.68057470430302591</v>
      </c>
    </row>
    <row r="17" spans="2:4" ht="18" customHeight="1" x14ac:dyDescent="0.3">
      <c r="B17" s="15" t="s">
        <v>43</v>
      </c>
      <c r="C17" s="21">
        <v>59848</v>
      </c>
      <c r="D17" s="8">
        <v>0.73177232988934404</v>
      </c>
    </row>
    <row r="18" spans="2:4" ht="18" customHeight="1" x14ac:dyDescent="0.3">
      <c r="B18" s="15" t="s">
        <v>44</v>
      </c>
      <c r="C18" s="21">
        <v>11452</v>
      </c>
      <c r="D18" s="8">
        <v>0.69204737732656518</v>
      </c>
    </row>
    <row r="19" spans="2:4" ht="18" customHeight="1" x14ac:dyDescent="0.3">
      <c r="B19" s="15" t="s">
        <v>45</v>
      </c>
      <c r="C19" s="21">
        <v>30397</v>
      </c>
      <c r="D19" s="8">
        <v>0.73577324328903737</v>
      </c>
    </row>
    <row r="20" spans="2:4" ht="18" customHeight="1" x14ac:dyDescent="0.3">
      <c r="B20" s="15" t="s">
        <v>46</v>
      </c>
      <c r="C20" s="21">
        <v>10591</v>
      </c>
      <c r="D20" s="8">
        <v>0.72955844871529929</v>
      </c>
    </row>
    <row r="21" spans="2:4" ht="18" customHeight="1" x14ac:dyDescent="0.3">
      <c r="B21" s="15" t="s">
        <v>47</v>
      </c>
      <c r="C21" s="21">
        <v>12464</v>
      </c>
      <c r="D21" s="8">
        <v>0.69136898158420235</v>
      </c>
    </row>
    <row r="22" spans="2:4" ht="18" customHeight="1" x14ac:dyDescent="0.3">
      <c r="B22" s="15" t="s">
        <v>48</v>
      </c>
      <c r="C22" s="21">
        <v>320976</v>
      </c>
      <c r="D22" s="8">
        <v>0.58225143170187954</v>
      </c>
    </row>
    <row r="23" spans="2:4" ht="18" customHeight="1" x14ac:dyDescent="0.3">
      <c r="B23" s="15" t="s">
        <v>49</v>
      </c>
      <c r="C23" s="21">
        <v>14982</v>
      </c>
      <c r="D23" s="8">
        <v>0.71938922500720248</v>
      </c>
    </row>
    <row r="24" spans="2:4" ht="18" customHeight="1" x14ac:dyDescent="0.3">
      <c r="B24" s="15" t="s">
        <v>50</v>
      </c>
      <c r="C24" s="21">
        <v>11744</v>
      </c>
      <c r="D24" s="8">
        <v>0.77903814262023219</v>
      </c>
    </row>
    <row r="25" spans="2:4" ht="18" customHeight="1" x14ac:dyDescent="0.3">
      <c r="B25" s="15" t="s">
        <v>51</v>
      </c>
      <c r="C25" s="21">
        <v>60581</v>
      </c>
      <c r="D25" s="8">
        <v>0.79140158591229148</v>
      </c>
    </row>
    <row r="26" spans="2:4" ht="18" customHeight="1" x14ac:dyDescent="0.3">
      <c r="B26" s="15" t="s">
        <v>52</v>
      </c>
      <c r="C26" s="21">
        <v>22308</v>
      </c>
      <c r="D26" s="8">
        <v>0.69747373686843417</v>
      </c>
    </row>
    <row r="27" spans="2:4" ht="18" customHeight="1" x14ac:dyDescent="0.3">
      <c r="B27" s="15" t="s">
        <v>53</v>
      </c>
      <c r="C27" s="21">
        <v>43429</v>
      </c>
      <c r="D27" s="8">
        <v>0.75083418336474128</v>
      </c>
    </row>
    <row r="28" spans="2:4" ht="18" customHeight="1" x14ac:dyDescent="0.3">
      <c r="B28" s="15" t="s">
        <v>54</v>
      </c>
      <c r="C28" s="21">
        <v>7388</v>
      </c>
      <c r="D28" s="8">
        <v>0.64405893121785374</v>
      </c>
    </row>
    <row r="29" spans="2:4" ht="18" customHeight="1" x14ac:dyDescent="0.3">
      <c r="B29" s="15" t="s">
        <v>55</v>
      </c>
      <c r="C29" s="21">
        <v>287957</v>
      </c>
      <c r="D29" s="8">
        <v>0.53612395249381406</v>
      </c>
    </row>
    <row r="30" spans="2:4" ht="18" customHeight="1" x14ac:dyDescent="0.3">
      <c r="B30" s="15" t="s">
        <v>56</v>
      </c>
      <c r="C30" s="21">
        <v>13501</v>
      </c>
      <c r="D30" s="8">
        <v>0.80540476048440013</v>
      </c>
    </row>
    <row r="31" spans="2:4" ht="18" customHeight="1" x14ac:dyDescent="0.3">
      <c r="B31" s="15" t="s">
        <v>57</v>
      </c>
      <c r="C31" s="21">
        <v>8658</v>
      </c>
      <c r="D31" s="8">
        <v>0.76673751328374073</v>
      </c>
    </row>
    <row r="32" spans="2:4" ht="18" customHeight="1" x14ac:dyDescent="0.3">
      <c r="B32" s="15" t="s">
        <v>58</v>
      </c>
      <c r="C32" s="21">
        <v>30738</v>
      </c>
      <c r="D32" s="8">
        <v>0.87202473829044791</v>
      </c>
    </row>
    <row r="33" spans="2:4" ht="18" customHeight="1" x14ac:dyDescent="0.3">
      <c r="B33" s="15" t="s">
        <v>59</v>
      </c>
      <c r="C33" s="21">
        <v>44306</v>
      </c>
      <c r="D33" s="8">
        <v>0.66847719488827528</v>
      </c>
    </row>
    <row r="34" spans="2:4" ht="18" customHeight="1" x14ac:dyDescent="0.3">
      <c r="B34" s="15" t="s">
        <v>60</v>
      </c>
      <c r="C34" s="21">
        <v>11604</v>
      </c>
      <c r="D34" s="8">
        <v>0.71913733267228552</v>
      </c>
    </row>
    <row r="35" spans="2:4" ht="18" customHeight="1" x14ac:dyDescent="0.3">
      <c r="B35" s="15" t="s">
        <v>61</v>
      </c>
      <c r="C35" s="21">
        <v>203145</v>
      </c>
      <c r="D35" s="8">
        <v>0.58733137117712031</v>
      </c>
    </row>
    <row r="36" spans="2:4" ht="18" customHeight="1" x14ac:dyDescent="0.3">
      <c r="B36" s="15" t="s">
        <v>62</v>
      </c>
      <c r="C36" s="21">
        <v>21692</v>
      </c>
      <c r="D36" s="8">
        <v>0.69605955589783086</v>
      </c>
    </row>
    <row r="37" spans="2:4" ht="18" customHeight="1" x14ac:dyDescent="0.3">
      <c r="B37" s="15" t="s">
        <v>63</v>
      </c>
      <c r="C37" s="21">
        <v>8277</v>
      </c>
      <c r="D37" s="8">
        <v>0.71618932248853506</v>
      </c>
    </row>
    <row r="38" spans="2:4" ht="18" customHeight="1" x14ac:dyDescent="0.3">
      <c r="B38" s="15" t="s">
        <v>64</v>
      </c>
      <c r="C38" s="21">
        <v>4445</v>
      </c>
      <c r="D38" s="8">
        <v>0.77331245650661096</v>
      </c>
    </row>
    <row r="39" spans="2:4" ht="18" customHeight="1" x14ac:dyDescent="0.3">
      <c r="B39" s="15" t="s">
        <v>65</v>
      </c>
      <c r="C39" s="21">
        <v>8648</v>
      </c>
      <c r="D39" s="8">
        <v>0.78333333333333333</v>
      </c>
    </row>
    <row r="40" spans="2:4" ht="18" customHeight="1" x14ac:dyDescent="0.3">
      <c r="B40" s="15" t="s">
        <v>66</v>
      </c>
      <c r="C40" s="21">
        <v>11839</v>
      </c>
      <c r="D40" s="8">
        <v>0.71638630037516637</v>
      </c>
    </row>
    <row r="41" spans="2:4" ht="18" customHeight="1" x14ac:dyDescent="0.3">
      <c r="B41" s="15" t="s">
        <v>67</v>
      </c>
      <c r="C41" s="21">
        <v>8800</v>
      </c>
      <c r="D41" s="8">
        <v>0.7829181494661922</v>
      </c>
    </row>
    <row r="42" spans="2:4" ht="18" customHeight="1" x14ac:dyDescent="0.3">
      <c r="B42" s="15" t="s">
        <v>68</v>
      </c>
      <c r="C42" s="21">
        <v>10258</v>
      </c>
      <c r="D42" s="8">
        <v>0.7771212121212121</v>
      </c>
    </row>
    <row r="43" spans="2:4" ht="18" customHeight="1" x14ac:dyDescent="0.3">
      <c r="B43" s="15" t="s">
        <v>69</v>
      </c>
      <c r="C43" s="21">
        <v>16771</v>
      </c>
      <c r="D43" s="8">
        <v>0.72015630367571282</v>
      </c>
    </row>
    <row r="44" spans="2:4" ht="18" customHeight="1" x14ac:dyDescent="0.3">
      <c r="B44" s="15" t="s">
        <v>70</v>
      </c>
      <c r="C44" s="21">
        <v>9271</v>
      </c>
      <c r="D44" s="8">
        <v>0.75002022490089804</v>
      </c>
    </row>
    <row r="45" spans="2:4" ht="18" customHeight="1" x14ac:dyDescent="0.3">
      <c r="B45" s="15" t="s">
        <v>71</v>
      </c>
      <c r="C45" s="21">
        <v>18981</v>
      </c>
      <c r="D45" s="8">
        <v>0.70888108754108159</v>
      </c>
    </row>
    <row r="46" spans="2:4" ht="18" customHeight="1" x14ac:dyDescent="0.3">
      <c r="B46" s="15" t="s">
        <v>72</v>
      </c>
      <c r="C46" s="21">
        <v>16624</v>
      </c>
      <c r="D46" s="8">
        <v>0.7256853500960363</v>
      </c>
    </row>
    <row r="47" spans="2:4" ht="18" customHeight="1" x14ac:dyDescent="0.3">
      <c r="B47" s="15" t="s">
        <v>73</v>
      </c>
      <c r="C47" s="21">
        <v>73148</v>
      </c>
      <c r="D47" s="8">
        <v>0.74475905393160047</v>
      </c>
    </row>
    <row r="48" spans="2:4" ht="18" customHeight="1" x14ac:dyDescent="0.3">
      <c r="B48" s="15" t="s">
        <v>74</v>
      </c>
      <c r="C48" s="21">
        <v>16297</v>
      </c>
      <c r="D48" s="8">
        <v>0.72085102618542107</v>
      </c>
    </row>
    <row r="49" spans="2:4" ht="18" customHeight="1" x14ac:dyDescent="0.3">
      <c r="B49" s="15" t="s">
        <v>75</v>
      </c>
      <c r="C49" s="21">
        <v>48672</v>
      </c>
      <c r="D49" s="8">
        <v>0.73365288957221675</v>
      </c>
    </row>
    <row r="50" spans="2:4" ht="18" customHeight="1" x14ac:dyDescent="0.3">
      <c r="B50" s="15" t="s">
        <v>76</v>
      </c>
      <c r="C50" s="21">
        <v>14348</v>
      </c>
      <c r="D50" s="8">
        <v>0.75803043110735413</v>
      </c>
    </row>
    <row r="51" spans="2:4" ht="18" customHeight="1" x14ac:dyDescent="0.3">
      <c r="B51" s="15" t="s">
        <v>77</v>
      </c>
      <c r="C51" s="21">
        <v>89489</v>
      </c>
      <c r="D51" s="8">
        <v>0.72460728744939273</v>
      </c>
    </row>
    <row r="52" spans="2:4" ht="18" customHeight="1" x14ac:dyDescent="0.3">
      <c r="B52" s="15" t="s">
        <v>78</v>
      </c>
      <c r="C52" s="21">
        <v>109694</v>
      </c>
      <c r="D52" s="8">
        <v>0.6115924575430145</v>
      </c>
    </row>
    <row r="53" spans="2:4" ht="18" customHeight="1" x14ac:dyDescent="0.3">
      <c r="B53" s="15" t="s">
        <v>79</v>
      </c>
      <c r="C53" s="21">
        <v>11202</v>
      </c>
      <c r="D53" s="8">
        <v>0.73789605427837424</v>
      </c>
    </row>
    <row r="54" spans="2:4" ht="18" customHeight="1" x14ac:dyDescent="0.3">
      <c r="B54" s="15" t="s">
        <v>80</v>
      </c>
      <c r="C54" s="21">
        <v>67940</v>
      </c>
      <c r="D54" s="8">
        <v>0.6983030639408796</v>
      </c>
    </row>
    <row r="55" spans="2:4" ht="18" customHeight="1" x14ac:dyDescent="0.3">
      <c r="B55" s="15" t="s">
        <v>81</v>
      </c>
      <c r="C55" s="21">
        <v>16313</v>
      </c>
      <c r="D55" s="8">
        <v>0.67267329182301761</v>
      </c>
    </row>
    <row r="56" spans="2:4" ht="18" customHeight="1" x14ac:dyDescent="0.3">
      <c r="B56" s="15" t="s">
        <v>82</v>
      </c>
      <c r="C56" s="21">
        <v>56973</v>
      </c>
      <c r="D56" s="8">
        <v>0.79838845291479821</v>
      </c>
    </row>
    <row r="57" spans="2:4" ht="18" customHeight="1" x14ac:dyDescent="0.3">
      <c r="B57" s="15" t="s">
        <v>83</v>
      </c>
      <c r="C57" s="21">
        <v>6761</v>
      </c>
      <c r="D57" s="8">
        <v>0.77543296249569904</v>
      </c>
    </row>
    <row r="58" spans="2:4" ht="18" customHeight="1" x14ac:dyDescent="0.3">
      <c r="B58" s="15" t="s">
        <v>84</v>
      </c>
      <c r="C58" s="21">
        <v>12667</v>
      </c>
      <c r="D58" s="8">
        <v>0.79551592036676511</v>
      </c>
    </row>
    <row r="59" spans="2:4" ht="18" customHeight="1" x14ac:dyDescent="0.3">
      <c r="B59" s="15" t="s">
        <v>85</v>
      </c>
      <c r="C59" s="21">
        <v>31577</v>
      </c>
      <c r="D59" s="8">
        <v>0.72961482474179162</v>
      </c>
    </row>
    <row r="60" spans="2:4" ht="18" customHeight="1" x14ac:dyDescent="0.3">
      <c r="B60" s="15" t="s">
        <v>86</v>
      </c>
      <c r="C60" s="21">
        <v>4372</v>
      </c>
      <c r="D60" s="8">
        <v>0.78562443845462715</v>
      </c>
    </row>
    <row r="61" spans="2:4" ht="18" customHeight="1" x14ac:dyDescent="0.3">
      <c r="B61" s="15" t="s">
        <v>87</v>
      </c>
      <c r="C61" s="21">
        <v>140179</v>
      </c>
      <c r="D61" s="8">
        <v>0.61971538335713239</v>
      </c>
    </row>
    <row r="62" spans="2:4" ht="18" customHeight="1" x14ac:dyDescent="0.3">
      <c r="B62" s="15" t="s">
        <v>88</v>
      </c>
      <c r="C62" s="21">
        <v>4338</v>
      </c>
      <c r="D62" s="8">
        <v>0.77065198081364361</v>
      </c>
    </row>
    <row r="63" spans="2:4" ht="18" customHeight="1" x14ac:dyDescent="0.3">
      <c r="B63" s="15" t="s">
        <v>89</v>
      </c>
      <c r="C63" s="21">
        <v>10513</v>
      </c>
      <c r="D63" s="8">
        <v>0.80571735131820965</v>
      </c>
    </row>
    <row r="64" spans="2:4" ht="18" customHeight="1" x14ac:dyDescent="0.3">
      <c r="B64" s="15" t="s">
        <v>90</v>
      </c>
      <c r="C64" s="21">
        <v>23881</v>
      </c>
      <c r="D64" s="8">
        <v>0.70300264939652635</v>
      </c>
    </row>
    <row r="65" spans="2:4" ht="18" customHeight="1" x14ac:dyDescent="0.3">
      <c r="B65" s="15" t="s">
        <v>91</v>
      </c>
      <c r="C65" s="21">
        <v>3652</v>
      </c>
      <c r="D65" s="8">
        <v>0.79253472222222221</v>
      </c>
    </row>
    <row r="66" spans="2:4" ht="18" customHeight="1" x14ac:dyDescent="0.3">
      <c r="B66" s="15" t="s">
        <v>92</v>
      </c>
      <c r="C66" s="21">
        <v>14528</v>
      </c>
      <c r="D66" s="8">
        <v>0.81026213050752927</v>
      </c>
    </row>
    <row r="67" spans="2:4" ht="18" customHeight="1" x14ac:dyDescent="0.3">
      <c r="B67" s="15" t="s">
        <v>93</v>
      </c>
      <c r="C67" s="21">
        <v>5997</v>
      </c>
      <c r="D67" s="8">
        <v>0.80173796791443852</v>
      </c>
    </row>
    <row r="68" spans="2:4" ht="18" customHeight="1" x14ac:dyDescent="0.3">
      <c r="B68" s="15" t="s">
        <v>94</v>
      </c>
      <c r="C68" s="21">
        <v>10021</v>
      </c>
      <c r="D68" s="8">
        <v>0.76665901614260579</v>
      </c>
    </row>
    <row r="69" spans="2:4" ht="18" customHeight="1" x14ac:dyDescent="0.3">
      <c r="B69" s="15" t="s">
        <v>95</v>
      </c>
      <c r="C69" s="21">
        <v>15042</v>
      </c>
      <c r="D69" s="8">
        <v>0.7264560996812518</v>
      </c>
    </row>
    <row r="70" spans="2:4" ht="18" customHeight="1" x14ac:dyDescent="0.3">
      <c r="B70" s="15" t="s">
        <v>96</v>
      </c>
      <c r="C70" s="21">
        <v>7008</v>
      </c>
      <c r="D70" s="8">
        <v>0.66882992937583507</v>
      </c>
    </row>
    <row r="71" spans="2:4" ht="18" customHeight="1" x14ac:dyDescent="0.3">
      <c r="B71" s="15" t="s">
        <v>97</v>
      </c>
      <c r="C71" s="21">
        <v>44587</v>
      </c>
      <c r="D71" s="8">
        <v>0.70357571167076938</v>
      </c>
    </row>
    <row r="72" spans="2:4" ht="18" customHeight="1" x14ac:dyDescent="0.3">
      <c r="B72" s="15" t="s">
        <v>98</v>
      </c>
      <c r="C72" s="21">
        <v>12981</v>
      </c>
      <c r="D72" s="8">
        <v>0.77973330129745311</v>
      </c>
    </row>
    <row r="73" spans="2:4" ht="18" customHeight="1" x14ac:dyDescent="0.3">
      <c r="B73" s="15" t="s">
        <v>99</v>
      </c>
      <c r="C73" s="21">
        <v>11247</v>
      </c>
      <c r="D73" s="8">
        <v>0.85476516187870499</v>
      </c>
    </row>
    <row r="74" spans="2:4" ht="18" customHeight="1" x14ac:dyDescent="0.3">
      <c r="B74" s="15" t="s">
        <v>100</v>
      </c>
      <c r="C74" s="21">
        <v>33284</v>
      </c>
      <c r="D74" s="8">
        <v>0.6723361276638723</v>
      </c>
    </row>
    <row r="75" spans="2:4" ht="18" customHeight="1" x14ac:dyDescent="0.3">
      <c r="B75" s="15" t="s">
        <v>101</v>
      </c>
      <c r="C75" s="21">
        <v>20850</v>
      </c>
      <c r="D75" s="8">
        <v>0.70785944661347822</v>
      </c>
    </row>
    <row r="76" spans="2:4" ht="18" customHeight="1" x14ac:dyDescent="0.3">
      <c r="B76" s="15" t="s">
        <v>102</v>
      </c>
      <c r="C76" s="21">
        <v>17344</v>
      </c>
      <c r="D76" s="8">
        <v>0.72883136529814685</v>
      </c>
    </row>
    <row r="77" spans="2:4" ht="18" customHeight="1" x14ac:dyDescent="0.3">
      <c r="B77" s="15" t="s">
        <v>103</v>
      </c>
      <c r="C77" s="21">
        <v>19240</v>
      </c>
      <c r="D77" s="8">
        <v>0.68343279340721796</v>
      </c>
    </row>
    <row r="78" spans="2:4" ht="18" customHeight="1" x14ac:dyDescent="0.3">
      <c r="B78" s="15" t="s">
        <v>104</v>
      </c>
      <c r="C78" s="21">
        <v>15868</v>
      </c>
      <c r="D78" s="8">
        <v>0.72582563351934859</v>
      </c>
    </row>
    <row r="79" spans="2:4" ht="18" customHeight="1" x14ac:dyDescent="0.3">
      <c r="B79" s="15" t="s">
        <v>105</v>
      </c>
      <c r="C79" s="21">
        <v>13150</v>
      </c>
      <c r="D79" s="8">
        <v>0.71354929730316352</v>
      </c>
    </row>
    <row r="80" spans="2:4" ht="18" customHeight="1" x14ac:dyDescent="0.3">
      <c r="B80" s="15" t="s">
        <v>106</v>
      </c>
      <c r="C80" s="21">
        <v>105031</v>
      </c>
      <c r="D80" s="8">
        <v>0.6801380596531672</v>
      </c>
    </row>
    <row r="81" spans="2:9" ht="18" customHeight="1" x14ac:dyDescent="0.3">
      <c r="B81" s="15" t="s">
        <v>107</v>
      </c>
      <c r="C81" s="21">
        <v>152460</v>
      </c>
      <c r="D81" s="8">
        <v>0.66785524984339617</v>
      </c>
    </row>
    <row r="82" spans="2:9" ht="18" customHeight="1" x14ac:dyDescent="0.3">
      <c r="B82" s="15" t="s">
        <v>108</v>
      </c>
      <c r="C82" s="21">
        <v>60718</v>
      </c>
      <c r="D82" s="8">
        <v>0.71442186635917593</v>
      </c>
    </row>
    <row r="83" spans="2:9" ht="18" customHeight="1" x14ac:dyDescent="0.3">
      <c r="B83" s="15" t="s">
        <v>109</v>
      </c>
      <c r="C83" s="21">
        <v>26315</v>
      </c>
      <c r="D83" s="8">
        <v>0.69873343777382435</v>
      </c>
    </row>
    <row r="84" spans="2:9" ht="18" customHeight="1" x14ac:dyDescent="0.3">
      <c r="B84" s="15" t="s">
        <v>110</v>
      </c>
      <c r="C84" s="21">
        <v>17581</v>
      </c>
      <c r="D84" s="8">
        <v>0.81190542163110746</v>
      </c>
    </row>
    <row r="85" spans="2:9" ht="18" customHeight="1" x14ac:dyDescent="0.3">
      <c r="B85" s="15" t="s">
        <v>111</v>
      </c>
      <c r="C85" s="21">
        <v>9011</v>
      </c>
      <c r="D85" s="8">
        <v>0.77997057041461093</v>
      </c>
    </row>
    <row r="86" spans="2:9" ht="18" customHeight="1" x14ac:dyDescent="0.3">
      <c r="B86" s="15" t="s">
        <v>112</v>
      </c>
      <c r="C86" s="21">
        <v>3841</v>
      </c>
      <c r="D86" s="8">
        <v>0.76029295328582736</v>
      </c>
    </row>
    <row r="87" spans="2:9" ht="18" customHeight="1" x14ac:dyDescent="0.3">
      <c r="B87" s="15" t="s">
        <v>113</v>
      </c>
      <c r="C87" s="21">
        <v>68408</v>
      </c>
      <c r="D87" s="8">
        <v>0.78647060852370054</v>
      </c>
    </row>
    <row r="88" spans="2:9" ht="18" customHeight="1" x14ac:dyDescent="0.3">
      <c r="B88" s="15" t="s">
        <v>114</v>
      </c>
      <c r="C88" s="21">
        <v>18114</v>
      </c>
      <c r="D88" s="8">
        <v>0.74131368937998776</v>
      </c>
    </row>
    <row r="89" spans="2:9" ht="18" customHeight="1" x14ac:dyDescent="0.3">
      <c r="B89" s="15" t="s">
        <v>115</v>
      </c>
      <c r="C89" s="21">
        <v>32858</v>
      </c>
      <c r="D89" s="8">
        <v>0.74738422345555455</v>
      </c>
    </row>
    <row r="90" spans="2:9" ht="18" customHeight="1" x14ac:dyDescent="0.3">
      <c r="B90" s="15" t="s">
        <v>116</v>
      </c>
      <c r="C90" s="21">
        <v>11729</v>
      </c>
      <c r="D90" s="8">
        <v>0.76856038267479199</v>
      </c>
    </row>
    <row r="91" spans="2:9" ht="18" customHeight="1" x14ac:dyDescent="0.3">
      <c r="B91" s="15" t="s">
        <v>117</v>
      </c>
      <c r="C91" s="21">
        <v>34040</v>
      </c>
      <c r="D91" s="8">
        <v>0.64214299188832291</v>
      </c>
    </row>
    <row r="92" spans="2:9" ht="18" customHeight="1" x14ac:dyDescent="0.3">
      <c r="B92" s="15" t="s">
        <v>118</v>
      </c>
      <c r="C92" s="21">
        <v>6553</v>
      </c>
      <c r="D92" s="8">
        <v>0.72521027003098715</v>
      </c>
    </row>
    <row r="93" spans="2:9" ht="18" customHeight="1" x14ac:dyDescent="0.3">
      <c r="B93" s="16" t="s">
        <v>125</v>
      </c>
      <c r="C93" s="112">
        <v>3246486</v>
      </c>
      <c r="D93" s="18">
        <v>0.67400000000000004</v>
      </c>
    </row>
    <row r="94" spans="2:9" ht="18" customHeight="1" x14ac:dyDescent="0.3">
      <c r="B94" s="30"/>
      <c r="C94" s="31"/>
      <c r="D94" s="32"/>
      <c r="I94" s="79"/>
    </row>
    <row r="95" spans="2:9" ht="18" customHeight="1" x14ac:dyDescent="0.3">
      <c r="B95" s="200" t="s">
        <v>398</v>
      </c>
      <c r="C95" s="200"/>
      <c r="D95" s="200"/>
      <c r="E95" s="23"/>
    </row>
    <row r="96" spans="2:9" ht="18" customHeight="1" x14ac:dyDescent="0.3">
      <c r="C96" s="23"/>
      <c r="D96" s="23"/>
      <c r="E96" s="22"/>
    </row>
    <row r="97" spans="2:5" ht="35.25" customHeight="1" x14ac:dyDescent="0.3">
      <c r="B97" s="200" t="s">
        <v>191</v>
      </c>
      <c r="C97" s="200"/>
      <c r="D97" s="200"/>
      <c r="E97" s="29"/>
    </row>
    <row r="98" spans="2:5" ht="18" customHeight="1" x14ac:dyDescent="0.3">
      <c r="C98" s="29"/>
      <c r="D98" s="29"/>
      <c r="E98" s="25"/>
    </row>
    <row r="99" spans="2:5" ht="18" customHeight="1" x14ac:dyDescent="0.3">
      <c r="C99" s="24"/>
      <c r="D99" s="24"/>
      <c r="E99" s="28"/>
    </row>
    <row r="100" spans="2:5" ht="18" customHeight="1" x14ac:dyDescent="0.3">
      <c r="C100" s="26"/>
      <c r="D100" s="27"/>
    </row>
  </sheetData>
  <mergeCells count="2">
    <mergeCell ref="B97:D97"/>
    <mergeCell ref="B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B127-3235-4ADF-B452-C781C239E4CE}">
  <dimension ref="B2:F97"/>
  <sheetViews>
    <sheetView workbookViewId="0">
      <selection activeCell="E10" sqref="E10"/>
    </sheetView>
  </sheetViews>
  <sheetFormatPr defaultColWidth="9.109375" defaultRowHeight="18" customHeight="1" x14ac:dyDescent="0.3"/>
  <cols>
    <col min="1" max="1" width="3.44140625" style="1" customWidth="1"/>
    <col min="2" max="4" width="23.21875" style="1" customWidth="1"/>
    <col min="5" max="5" width="18.33203125" style="1" customWidth="1"/>
    <col min="6" max="16384" width="9.109375" style="1"/>
  </cols>
  <sheetData>
    <row r="2" spans="2:6" ht="18" customHeight="1" x14ac:dyDescent="0.3">
      <c r="B2" s="3" t="s">
        <v>509</v>
      </c>
      <c r="C2" s="3"/>
      <c r="D2"/>
      <c r="E2"/>
      <c r="F2"/>
    </row>
    <row r="3" spans="2:6" ht="18" customHeight="1" x14ac:dyDescent="0.3">
      <c r="B3"/>
    </row>
    <row r="4" spans="2:6" ht="55.8" customHeight="1" x14ac:dyDescent="0.3">
      <c r="B4" s="4" t="s">
        <v>30</v>
      </c>
      <c r="C4" s="4" t="s">
        <v>505</v>
      </c>
      <c r="D4" s="4" t="s">
        <v>506</v>
      </c>
    </row>
    <row r="5" spans="2:6" ht="18" customHeight="1" x14ac:dyDescent="0.3">
      <c r="B5" s="15" t="s">
        <v>31</v>
      </c>
      <c r="C5" s="55">
        <f>[1]Transpose!M2</f>
        <v>1159</v>
      </c>
      <c r="D5" s="101">
        <f>[1]Transpose!E2</f>
        <v>21.4</v>
      </c>
    </row>
    <row r="6" spans="2:6" ht="18" customHeight="1" x14ac:dyDescent="0.3">
      <c r="B6" s="15" t="s">
        <v>32</v>
      </c>
      <c r="C6" s="55">
        <f>[1]Transpose!M3</f>
        <v>1126</v>
      </c>
      <c r="D6" s="101">
        <f>[1]Transpose!E3</f>
        <v>17.899999999999999</v>
      </c>
    </row>
    <row r="7" spans="2:6" ht="18" customHeight="1" x14ac:dyDescent="0.3">
      <c r="B7" s="15" t="s">
        <v>33</v>
      </c>
      <c r="C7" s="55">
        <f>[1]Transpose!M4</f>
        <v>1124</v>
      </c>
      <c r="D7" s="101">
        <f>[1]Transpose!E4</f>
        <v>18.600000000000001</v>
      </c>
    </row>
    <row r="8" spans="2:6" ht="18" customHeight="1" x14ac:dyDescent="0.3">
      <c r="B8" s="15" t="s">
        <v>34</v>
      </c>
      <c r="C8" s="55">
        <f>[1]Transpose!M5</f>
        <v>1086</v>
      </c>
      <c r="D8" s="101">
        <f>[1]Transpose!E5</f>
        <v>19.2</v>
      </c>
    </row>
    <row r="9" spans="2:6" ht="18" customHeight="1" x14ac:dyDescent="0.3">
      <c r="B9" s="15" t="s">
        <v>35</v>
      </c>
      <c r="C9" s="55">
        <f>[1]Transpose!M6</f>
        <v>1210</v>
      </c>
      <c r="D9" s="101">
        <f>[1]Transpose!E6</f>
        <v>19.100000000000001</v>
      </c>
    </row>
    <row r="10" spans="2:6" ht="18" customHeight="1" x14ac:dyDescent="0.3">
      <c r="B10" s="15" t="s">
        <v>36</v>
      </c>
      <c r="C10" s="55">
        <f>[1]Transpose!M7</f>
        <v>1172</v>
      </c>
      <c r="D10" s="101">
        <f>[1]Transpose!E7</f>
        <v>16.2</v>
      </c>
    </row>
    <row r="11" spans="2:6" ht="18" customHeight="1" x14ac:dyDescent="0.3">
      <c r="B11" s="15" t="s">
        <v>37</v>
      </c>
      <c r="C11" s="55">
        <f>[1]Transpose!M8</f>
        <v>1013</v>
      </c>
      <c r="D11" s="101">
        <f>[1]Transpose!E8</f>
        <v>17.3</v>
      </c>
    </row>
    <row r="12" spans="2:6" ht="18" customHeight="1" x14ac:dyDescent="0.3">
      <c r="B12" s="15" t="s">
        <v>38</v>
      </c>
      <c r="C12" s="55">
        <f>[1]Transpose!M9</f>
        <v>1146</v>
      </c>
      <c r="D12" s="101">
        <f>[1]Transpose!E9</f>
        <v>18.8</v>
      </c>
    </row>
    <row r="13" spans="2:6" ht="18" customHeight="1" x14ac:dyDescent="0.3">
      <c r="B13" s="15" t="s">
        <v>39</v>
      </c>
      <c r="C13" s="55">
        <f>[1]Transpose!M10</f>
        <v>1481</v>
      </c>
      <c r="D13" s="101">
        <f>[1]Transpose!E10</f>
        <v>18.5</v>
      </c>
    </row>
    <row r="14" spans="2:6" ht="18" customHeight="1" x14ac:dyDescent="0.3">
      <c r="B14" s="15" t="s">
        <v>40</v>
      </c>
      <c r="C14" s="55">
        <f>[1]Transpose!M11</f>
        <v>1193</v>
      </c>
      <c r="D14" s="101">
        <f>[1]Transpose!E11</f>
        <v>20.8</v>
      </c>
    </row>
    <row r="15" spans="2:6" ht="18" customHeight="1" x14ac:dyDescent="0.3">
      <c r="B15" s="15" t="s">
        <v>41</v>
      </c>
      <c r="C15" s="55">
        <f>[1]Transpose!M12</f>
        <v>1183</v>
      </c>
      <c r="D15" s="101">
        <f>[1]Transpose!E12</f>
        <v>19</v>
      </c>
    </row>
    <row r="16" spans="2:6" ht="18" customHeight="1" x14ac:dyDescent="0.3">
      <c r="B16" s="15" t="s">
        <v>42</v>
      </c>
      <c r="C16" s="55">
        <f>[1]Transpose!M13</f>
        <v>1111</v>
      </c>
      <c r="D16" s="101">
        <f>[1]Transpose!E13</f>
        <v>18.5</v>
      </c>
    </row>
    <row r="17" spans="2:4" ht="18" customHeight="1" x14ac:dyDescent="0.3">
      <c r="B17" s="15" t="s">
        <v>43</v>
      </c>
      <c r="C17" s="55">
        <f>[1]Transpose!M14</f>
        <v>1443</v>
      </c>
      <c r="D17" s="101">
        <f>[1]Transpose!E14</f>
        <v>18.600000000000001</v>
      </c>
    </row>
    <row r="18" spans="2:4" ht="18" customHeight="1" x14ac:dyDescent="0.3">
      <c r="B18" s="15" t="s">
        <v>44</v>
      </c>
      <c r="C18" s="55">
        <f>[1]Transpose!M15</f>
        <v>1193</v>
      </c>
      <c r="D18" s="101">
        <f>[1]Transpose!E15</f>
        <v>18.600000000000001</v>
      </c>
    </row>
    <row r="19" spans="2:4" ht="18" customHeight="1" x14ac:dyDescent="0.3">
      <c r="B19" s="15" t="s">
        <v>45</v>
      </c>
      <c r="C19" s="55">
        <f>[1]Transpose!M16</f>
        <v>1034</v>
      </c>
      <c r="D19" s="101">
        <f>[1]Transpose!E16</f>
        <v>18.2</v>
      </c>
    </row>
    <row r="20" spans="2:4" ht="18" customHeight="1" x14ac:dyDescent="0.3">
      <c r="B20" s="15" t="s">
        <v>46</v>
      </c>
      <c r="C20" s="55">
        <f>[1]Transpose!M17</f>
        <v>1000</v>
      </c>
      <c r="D20" s="101">
        <f>[1]Transpose!E17</f>
        <v>18.100000000000001</v>
      </c>
    </row>
    <row r="21" spans="2:4" ht="18" customHeight="1" x14ac:dyDescent="0.3">
      <c r="B21" s="15" t="s">
        <v>47</v>
      </c>
      <c r="C21" s="55">
        <f>[1]Transpose!M18</f>
        <v>931</v>
      </c>
      <c r="D21" s="101">
        <f>[1]Transpose!E18</f>
        <v>17.5</v>
      </c>
    </row>
    <row r="22" spans="2:4" ht="18" customHeight="1" x14ac:dyDescent="0.3">
      <c r="B22" s="15" t="s">
        <v>48</v>
      </c>
      <c r="C22" s="55">
        <f>[1]Transpose!M19</f>
        <v>1380</v>
      </c>
      <c r="D22" s="101">
        <f>[1]Transpose!E19</f>
        <v>19.3</v>
      </c>
    </row>
    <row r="23" spans="2:4" ht="18" customHeight="1" x14ac:dyDescent="0.3">
      <c r="B23" s="15" t="s">
        <v>49</v>
      </c>
      <c r="C23" s="55">
        <f>[1]Transpose!M20</f>
        <v>1118</v>
      </c>
      <c r="D23" s="101">
        <f>[1]Transpose!E20</f>
        <v>17.399999999999999</v>
      </c>
    </row>
    <row r="24" spans="2:4" ht="18" customHeight="1" x14ac:dyDescent="0.3">
      <c r="B24" s="15" t="s">
        <v>50</v>
      </c>
      <c r="C24" s="55">
        <f>[1]Transpose!M21</f>
        <v>1083</v>
      </c>
      <c r="D24" s="101">
        <f>[1]Transpose!E21</f>
        <v>17.5</v>
      </c>
    </row>
    <row r="25" spans="2:4" ht="18" customHeight="1" x14ac:dyDescent="0.3">
      <c r="B25" s="15" t="s">
        <v>51</v>
      </c>
      <c r="C25" s="55">
        <f>[1]Transpose!M22</f>
        <v>2205</v>
      </c>
      <c r="D25" s="101">
        <f>[1]Transpose!E22</f>
        <v>19</v>
      </c>
    </row>
    <row r="26" spans="2:4" ht="18" customHeight="1" x14ac:dyDescent="0.3">
      <c r="B26" s="15" t="s">
        <v>52</v>
      </c>
      <c r="C26" s="55">
        <f>[1]Transpose!M23</f>
        <v>1195</v>
      </c>
      <c r="D26" s="101">
        <f>[1]Transpose!E23</f>
        <v>18.399999999999999</v>
      </c>
    </row>
    <row r="27" spans="2:4" ht="18" customHeight="1" x14ac:dyDescent="0.3">
      <c r="B27" s="15" t="s">
        <v>53</v>
      </c>
      <c r="C27" s="55">
        <f>[1]Transpose!M24</f>
        <v>1539</v>
      </c>
      <c r="D27" s="101">
        <f>[1]Transpose!E24</f>
        <v>18.7</v>
      </c>
    </row>
    <row r="28" spans="2:4" ht="18" customHeight="1" x14ac:dyDescent="0.3">
      <c r="B28" s="15" t="s">
        <v>54</v>
      </c>
      <c r="C28" s="55">
        <f>[1]Transpose!M25</f>
        <v>1090</v>
      </c>
      <c r="D28" s="101">
        <f>[1]Transpose!E25</f>
        <v>17.7</v>
      </c>
    </row>
    <row r="29" spans="2:4" ht="18" customHeight="1" x14ac:dyDescent="0.3">
      <c r="B29" s="15" t="s">
        <v>55</v>
      </c>
      <c r="C29" s="55">
        <f>[1]Transpose!M26</f>
        <v>1549</v>
      </c>
      <c r="D29" s="101">
        <f>[1]Transpose!E26</f>
        <v>19.399999999999999</v>
      </c>
    </row>
    <row r="30" spans="2:4" ht="18" customHeight="1" x14ac:dyDescent="0.3">
      <c r="B30" s="15" t="s">
        <v>56</v>
      </c>
      <c r="C30" s="55">
        <f>[1]Transpose!M27</f>
        <v>1198</v>
      </c>
      <c r="D30" s="101">
        <f>[1]Transpose!E27</f>
        <v>18.3</v>
      </c>
    </row>
    <row r="31" spans="2:4" ht="18" customHeight="1" x14ac:dyDescent="0.3">
      <c r="B31" s="15" t="s">
        <v>57</v>
      </c>
      <c r="C31" s="55">
        <f>[1]Transpose!M28</f>
        <v>1200</v>
      </c>
      <c r="D31" s="101">
        <f>[1]Transpose!E28</f>
        <v>18.7</v>
      </c>
    </row>
    <row r="32" spans="2:4" ht="18" customHeight="1" x14ac:dyDescent="0.3">
      <c r="B32" s="15" t="s">
        <v>58</v>
      </c>
      <c r="C32" s="55">
        <f>[1]Transpose!M29</f>
        <v>1757</v>
      </c>
      <c r="D32" s="101">
        <f>[1]Transpose!E29</f>
        <v>18.899999999999999</v>
      </c>
    </row>
    <row r="33" spans="2:4" ht="18" customHeight="1" x14ac:dyDescent="0.3">
      <c r="B33" s="15" t="s">
        <v>59</v>
      </c>
      <c r="C33" s="55">
        <f>[1]Transpose!M30</f>
        <v>1510</v>
      </c>
      <c r="D33" s="101">
        <f>[1]Transpose!E30</f>
        <v>17.899999999999999</v>
      </c>
    </row>
    <row r="34" spans="2:4" ht="18" customHeight="1" x14ac:dyDescent="0.3">
      <c r="B34" s="15" t="s">
        <v>60</v>
      </c>
      <c r="C34" s="55">
        <f>[1]Transpose!M31</f>
        <v>1072</v>
      </c>
      <c r="D34" s="101">
        <f>[1]Transpose!E31</f>
        <v>19.8</v>
      </c>
    </row>
    <row r="35" spans="2:4" ht="18" customHeight="1" x14ac:dyDescent="0.3">
      <c r="B35" s="15" t="s">
        <v>61</v>
      </c>
      <c r="C35" s="55">
        <f>[1]Transpose!M32</f>
        <v>1460</v>
      </c>
      <c r="D35" s="101">
        <f>[1]Transpose!E32</f>
        <v>19</v>
      </c>
    </row>
    <row r="36" spans="2:4" ht="18" customHeight="1" x14ac:dyDescent="0.3">
      <c r="B36" s="15" t="s">
        <v>62</v>
      </c>
      <c r="C36" s="55">
        <f>[1]Transpose!M33</f>
        <v>1225</v>
      </c>
      <c r="D36" s="101">
        <f>[1]Transpose!E33</f>
        <v>17.5</v>
      </c>
    </row>
    <row r="37" spans="2:4" ht="18" customHeight="1" x14ac:dyDescent="0.3">
      <c r="B37" s="15" t="s">
        <v>63</v>
      </c>
      <c r="C37" s="55">
        <f>[1]Transpose!M34</f>
        <v>1106</v>
      </c>
      <c r="D37" s="101">
        <f>[1]Transpose!E34</f>
        <v>19.5</v>
      </c>
    </row>
    <row r="38" spans="2:4" ht="18" customHeight="1" x14ac:dyDescent="0.3">
      <c r="B38" s="15" t="s">
        <v>64</v>
      </c>
      <c r="C38" s="55">
        <f>[1]Transpose!M35</f>
        <v>962</v>
      </c>
      <c r="D38" s="101">
        <f>[1]Transpose!E35</f>
        <v>19.3</v>
      </c>
    </row>
    <row r="39" spans="2:4" ht="18" customHeight="1" x14ac:dyDescent="0.3">
      <c r="B39" s="15" t="s">
        <v>65</v>
      </c>
      <c r="C39" s="55">
        <f>[1]Transpose!M36</f>
        <v>1141</v>
      </c>
      <c r="D39" s="101">
        <f>[1]Transpose!E36</f>
        <v>17.8</v>
      </c>
    </row>
    <row r="40" spans="2:4" ht="18" customHeight="1" x14ac:dyDescent="0.3">
      <c r="B40" s="15" t="s">
        <v>66</v>
      </c>
      <c r="C40" s="55">
        <f>[1]Transpose!M37</f>
        <v>1092</v>
      </c>
      <c r="D40" s="101">
        <f>[1]Transpose!E37</f>
        <v>18.600000000000001</v>
      </c>
    </row>
    <row r="41" spans="2:4" ht="18" customHeight="1" x14ac:dyDescent="0.3">
      <c r="B41" s="15" t="s">
        <v>67</v>
      </c>
      <c r="C41" s="55">
        <f>[1]Transpose!M38</f>
        <v>1180</v>
      </c>
      <c r="D41" s="101">
        <f>[1]Transpose!E38</f>
        <v>18.100000000000001</v>
      </c>
    </row>
    <row r="42" spans="2:4" ht="18" customHeight="1" x14ac:dyDescent="0.3">
      <c r="B42" s="15" t="s">
        <v>68</v>
      </c>
      <c r="C42" s="55">
        <f>[1]Transpose!M39</f>
        <v>1348</v>
      </c>
      <c r="D42" s="101">
        <f>[1]Transpose!E39</f>
        <v>19.899999999999999</v>
      </c>
    </row>
    <row r="43" spans="2:4" ht="18" customHeight="1" x14ac:dyDescent="0.3">
      <c r="B43" s="15" t="s">
        <v>69</v>
      </c>
      <c r="C43" s="55">
        <f>[1]Transpose!M40</f>
        <v>1110</v>
      </c>
      <c r="D43" s="101">
        <f>[1]Transpose!E40</f>
        <v>18.2</v>
      </c>
    </row>
    <row r="44" spans="2:4" ht="18" customHeight="1" x14ac:dyDescent="0.3">
      <c r="B44" s="15" t="s">
        <v>70</v>
      </c>
      <c r="C44" s="55">
        <f>[1]Transpose!M41</f>
        <v>1106</v>
      </c>
      <c r="D44" s="101">
        <f>[1]Transpose!E41</f>
        <v>20</v>
      </c>
    </row>
    <row r="45" spans="2:4" ht="18" customHeight="1" x14ac:dyDescent="0.3">
      <c r="B45" s="15" t="s">
        <v>71</v>
      </c>
      <c r="C45" s="55">
        <f>[1]Transpose!M42</f>
        <v>1055</v>
      </c>
      <c r="D45" s="101">
        <f>[1]Transpose!E42</f>
        <v>17.2</v>
      </c>
    </row>
    <row r="46" spans="2:4" ht="18" customHeight="1" x14ac:dyDescent="0.3">
      <c r="B46" s="15" t="s">
        <v>72</v>
      </c>
      <c r="C46" s="55">
        <f>[1]Transpose!M43</f>
        <v>1267</v>
      </c>
      <c r="D46" s="101">
        <f>[1]Transpose!E43</f>
        <v>19.600000000000001</v>
      </c>
    </row>
    <row r="47" spans="2:4" ht="18" customHeight="1" x14ac:dyDescent="0.3">
      <c r="B47" s="15" t="s">
        <v>73</v>
      </c>
      <c r="C47" s="55">
        <f>[1]Transpose!M44</f>
        <v>1349</v>
      </c>
      <c r="D47" s="101">
        <f>[1]Transpose!E44</f>
        <v>18.899999999999999</v>
      </c>
    </row>
    <row r="48" spans="2:4" ht="18" customHeight="1" x14ac:dyDescent="0.3">
      <c r="B48" s="15" t="s">
        <v>74</v>
      </c>
      <c r="C48" s="55">
        <f>[1]Transpose!M45</f>
        <v>1090</v>
      </c>
      <c r="D48" s="101">
        <f>[1]Transpose!E45</f>
        <v>19.600000000000001</v>
      </c>
    </row>
    <row r="49" spans="2:4" ht="18" customHeight="1" x14ac:dyDescent="0.3">
      <c r="B49" s="15" t="s">
        <v>75</v>
      </c>
      <c r="C49" s="55">
        <f>[1]Transpose!M46</f>
        <v>1472</v>
      </c>
      <c r="D49" s="101">
        <f>[1]Transpose!E46</f>
        <v>18.899999999999999</v>
      </c>
    </row>
    <row r="50" spans="2:4" ht="18" customHeight="1" x14ac:dyDescent="0.3">
      <c r="B50" s="15" t="s">
        <v>76</v>
      </c>
      <c r="C50" s="55">
        <f>[1]Transpose!M47</f>
        <v>1167</v>
      </c>
      <c r="D50" s="101">
        <f>[1]Transpose!E47</f>
        <v>18.3</v>
      </c>
    </row>
    <row r="51" spans="2:4" ht="18" customHeight="1" x14ac:dyDescent="0.3">
      <c r="B51" s="15" t="s">
        <v>77</v>
      </c>
      <c r="C51" s="55">
        <f>[1]Transpose!M48</f>
        <v>1368</v>
      </c>
      <c r="D51" s="101">
        <f>[1]Transpose!E48</f>
        <v>19.100000000000001</v>
      </c>
    </row>
    <row r="52" spans="2:4" ht="18" customHeight="1" x14ac:dyDescent="0.3">
      <c r="B52" s="15" t="s">
        <v>78</v>
      </c>
      <c r="C52" s="55">
        <f>[1]Transpose!M49</f>
        <v>1261</v>
      </c>
      <c r="D52" s="101">
        <f>[1]Transpose!E49</f>
        <v>18.8</v>
      </c>
    </row>
    <row r="53" spans="2:4" ht="18" customHeight="1" x14ac:dyDescent="0.3">
      <c r="B53" s="15" t="s">
        <v>79</v>
      </c>
      <c r="C53" s="55">
        <f>[1]Transpose!M50</f>
        <v>1372</v>
      </c>
      <c r="D53" s="101">
        <f>[1]Transpose!E50</f>
        <v>18.5</v>
      </c>
    </row>
    <row r="54" spans="2:4" ht="18" customHeight="1" x14ac:dyDescent="0.3">
      <c r="B54" s="15" t="s">
        <v>80</v>
      </c>
      <c r="C54" s="55">
        <f>[1]Transpose!M51</f>
        <v>1120</v>
      </c>
      <c r="D54" s="101">
        <f>[1]Transpose!E51</f>
        <v>18.899999999999999</v>
      </c>
    </row>
    <row r="55" spans="2:4" ht="18" customHeight="1" x14ac:dyDescent="0.3">
      <c r="B55" s="15" t="s">
        <v>81</v>
      </c>
      <c r="C55" s="55">
        <f>[1]Transpose!M52</f>
        <v>1074</v>
      </c>
      <c r="D55" s="101">
        <f>[1]Transpose!E52</f>
        <v>18.399999999999999</v>
      </c>
    </row>
    <row r="56" spans="2:4" ht="18" customHeight="1" x14ac:dyDescent="0.3">
      <c r="B56" s="15" t="s">
        <v>82</v>
      </c>
      <c r="C56" s="55">
        <f>[1]Transpose!M53</f>
        <v>1540</v>
      </c>
      <c r="D56" s="101">
        <f>[1]Transpose!E53</f>
        <v>18.5</v>
      </c>
    </row>
    <row r="57" spans="2:4" ht="18" customHeight="1" x14ac:dyDescent="0.3">
      <c r="B57" s="15" t="s">
        <v>83</v>
      </c>
      <c r="C57" s="55">
        <f>[1]Transpose!M54</f>
        <v>1010</v>
      </c>
      <c r="D57" s="101">
        <f>[1]Transpose!E54</f>
        <v>19.2</v>
      </c>
    </row>
    <row r="58" spans="2:4" ht="18" customHeight="1" x14ac:dyDescent="0.3">
      <c r="B58" s="15" t="s">
        <v>84</v>
      </c>
      <c r="C58" s="55">
        <f>[1]Transpose!M55</f>
        <v>1197</v>
      </c>
      <c r="D58" s="101">
        <f>[1]Transpose!E55</f>
        <v>17.600000000000001</v>
      </c>
    </row>
    <row r="59" spans="2:4" ht="18" customHeight="1" x14ac:dyDescent="0.3">
      <c r="B59" s="15" t="s">
        <v>85</v>
      </c>
      <c r="C59" s="55">
        <f>[1]Transpose!M56</f>
        <v>1238</v>
      </c>
      <c r="D59" s="101">
        <f>[1]Transpose!E56</f>
        <v>18.2</v>
      </c>
    </row>
    <row r="60" spans="2:4" ht="18" customHeight="1" x14ac:dyDescent="0.3">
      <c r="B60" s="15" t="s">
        <v>86</v>
      </c>
      <c r="C60" s="55">
        <f>[1]Transpose!M57</f>
        <v>980</v>
      </c>
      <c r="D60" s="101">
        <f>[1]Transpose!E57</f>
        <v>16.899999999999999</v>
      </c>
    </row>
    <row r="61" spans="2:4" ht="18" customHeight="1" x14ac:dyDescent="0.3">
      <c r="B61" s="15" t="s">
        <v>87</v>
      </c>
      <c r="C61" s="55">
        <f>[1]Transpose!M58</f>
        <v>1255</v>
      </c>
      <c r="D61" s="101">
        <f>[1]Transpose!E58</f>
        <v>18.899999999999999</v>
      </c>
    </row>
    <row r="62" spans="2:4" ht="18" customHeight="1" x14ac:dyDescent="0.3">
      <c r="B62" s="15" t="s">
        <v>88</v>
      </c>
      <c r="C62" s="55">
        <f>[1]Transpose!M59</f>
        <v>993</v>
      </c>
      <c r="D62" s="101">
        <f>[1]Transpose!E59</f>
        <v>19</v>
      </c>
    </row>
    <row r="63" spans="2:4" ht="18" customHeight="1" x14ac:dyDescent="0.3">
      <c r="B63" s="15" t="s">
        <v>89</v>
      </c>
      <c r="C63" s="55">
        <f>[1]Transpose!M60</f>
        <v>1307</v>
      </c>
      <c r="D63" s="101">
        <f>[1]Transpose!E60</f>
        <v>20.100000000000001</v>
      </c>
    </row>
    <row r="64" spans="2:4" ht="18" customHeight="1" x14ac:dyDescent="0.3">
      <c r="B64" s="15" t="s">
        <v>90</v>
      </c>
      <c r="C64" s="55">
        <f>[1]Transpose!M61</f>
        <v>1140</v>
      </c>
      <c r="D64" s="101">
        <f>[1]Transpose!E61</f>
        <v>18.5</v>
      </c>
    </row>
    <row r="65" spans="2:4" ht="18" customHeight="1" x14ac:dyDescent="0.3">
      <c r="B65" s="15" t="s">
        <v>91</v>
      </c>
      <c r="C65" s="55">
        <f>[1]Transpose!M62</f>
        <v>1044</v>
      </c>
      <c r="D65" s="101">
        <f>[1]Transpose!E62</f>
        <v>22.1</v>
      </c>
    </row>
    <row r="66" spans="2:4" ht="18" customHeight="1" x14ac:dyDescent="0.3">
      <c r="B66" s="15" t="s">
        <v>92</v>
      </c>
      <c r="C66" s="55">
        <f>[1]Transpose!M63</f>
        <v>1284</v>
      </c>
      <c r="D66" s="101">
        <f>[1]Transpose!E63</f>
        <v>18.8</v>
      </c>
    </row>
    <row r="67" spans="2:4" ht="18" customHeight="1" x14ac:dyDescent="0.3">
      <c r="B67" s="15" t="s">
        <v>93</v>
      </c>
      <c r="C67" s="55">
        <f>[1]Transpose!M64</f>
        <v>1030</v>
      </c>
      <c r="D67" s="101">
        <f>[1]Transpose!E64</f>
        <v>16.5</v>
      </c>
    </row>
    <row r="68" spans="2:4" ht="18" customHeight="1" x14ac:dyDescent="0.3">
      <c r="B68" s="15" t="s">
        <v>94</v>
      </c>
      <c r="C68" s="55">
        <f>[1]Transpose!M65</f>
        <v>1148</v>
      </c>
      <c r="D68" s="101">
        <f>[1]Transpose!E65</f>
        <v>18.899999999999999</v>
      </c>
    </row>
    <row r="69" spans="2:4" ht="18" customHeight="1" x14ac:dyDescent="0.3">
      <c r="B69" s="15" t="s">
        <v>95</v>
      </c>
      <c r="C69" s="55">
        <f>[1]Transpose!M66</f>
        <v>1437</v>
      </c>
      <c r="D69" s="101">
        <f>[1]Transpose!E66</f>
        <v>19.2</v>
      </c>
    </row>
    <row r="70" spans="2:4" ht="18" customHeight="1" x14ac:dyDescent="0.3">
      <c r="B70" s="15" t="s">
        <v>96</v>
      </c>
      <c r="C70" s="55">
        <f>[1]Transpose!M67</f>
        <v>1125</v>
      </c>
      <c r="D70" s="101">
        <f>[1]Transpose!E67</f>
        <v>17.5</v>
      </c>
    </row>
    <row r="71" spans="2:4" ht="18" customHeight="1" x14ac:dyDescent="0.3">
      <c r="B71" s="15" t="s">
        <v>97</v>
      </c>
      <c r="C71" s="55">
        <f>[1]Transpose!M68</f>
        <v>1382</v>
      </c>
      <c r="D71" s="101">
        <f>[1]Transpose!E68</f>
        <v>18.5</v>
      </c>
    </row>
    <row r="72" spans="2:4" ht="18" customHeight="1" x14ac:dyDescent="0.3">
      <c r="B72" s="15" t="s">
        <v>98</v>
      </c>
      <c r="C72" s="55">
        <f>[1]Transpose!M69</f>
        <v>1149</v>
      </c>
      <c r="D72" s="101">
        <f>[1]Transpose!E69</f>
        <v>18.8</v>
      </c>
    </row>
    <row r="73" spans="2:4" ht="18" customHeight="1" x14ac:dyDescent="0.3">
      <c r="B73" s="15" t="s">
        <v>99</v>
      </c>
      <c r="C73" s="55">
        <f>[1]Transpose!M70</f>
        <v>1227</v>
      </c>
      <c r="D73" s="101">
        <f>[1]Transpose!E70</f>
        <v>17.3</v>
      </c>
    </row>
    <row r="74" spans="2:4" ht="18" customHeight="1" x14ac:dyDescent="0.3">
      <c r="B74" s="15" t="s">
        <v>100</v>
      </c>
      <c r="C74" s="55">
        <f>[1]Transpose!M71</f>
        <v>1100</v>
      </c>
      <c r="D74" s="101">
        <f>[1]Transpose!E71</f>
        <v>18.5</v>
      </c>
    </row>
    <row r="75" spans="2:4" ht="18" customHeight="1" x14ac:dyDescent="0.3">
      <c r="B75" s="15" t="s">
        <v>101</v>
      </c>
      <c r="C75" s="55">
        <f>[1]Transpose!M72</f>
        <v>1227</v>
      </c>
      <c r="D75" s="101">
        <f>[1]Transpose!E72</f>
        <v>18.5</v>
      </c>
    </row>
    <row r="76" spans="2:4" ht="18" customHeight="1" x14ac:dyDescent="0.3">
      <c r="B76" s="15" t="s">
        <v>102</v>
      </c>
      <c r="C76" s="55">
        <f>[1]Transpose!M73</f>
        <v>1101</v>
      </c>
      <c r="D76" s="101">
        <f>[1]Transpose!E73</f>
        <v>17.8</v>
      </c>
    </row>
    <row r="77" spans="2:4" ht="18" customHeight="1" x14ac:dyDescent="0.3">
      <c r="B77" s="15" t="s">
        <v>103</v>
      </c>
      <c r="C77" s="55">
        <f>[1]Transpose!M74</f>
        <v>1130</v>
      </c>
      <c r="D77" s="101">
        <f>[1]Transpose!E74</f>
        <v>18.8</v>
      </c>
    </row>
    <row r="78" spans="2:4" ht="18" customHeight="1" x14ac:dyDescent="0.3">
      <c r="B78" s="15" t="s">
        <v>104</v>
      </c>
      <c r="C78" s="55">
        <f>[1]Transpose!M75</f>
        <v>1049</v>
      </c>
      <c r="D78" s="101">
        <f>[1]Transpose!E75</f>
        <v>17.899999999999999</v>
      </c>
    </row>
    <row r="79" spans="2:4" ht="18" customHeight="1" x14ac:dyDescent="0.3">
      <c r="B79" s="15" t="s">
        <v>105</v>
      </c>
      <c r="C79" s="55">
        <f>[1]Transpose!M76</f>
        <v>1227</v>
      </c>
      <c r="D79" s="101">
        <f>[1]Transpose!E76</f>
        <v>18.2</v>
      </c>
    </row>
    <row r="80" spans="2:4" ht="18" customHeight="1" x14ac:dyDescent="0.3">
      <c r="B80" s="15" t="s">
        <v>106</v>
      </c>
      <c r="C80" s="55">
        <f>[1]Transpose!M77</f>
        <v>1178</v>
      </c>
      <c r="D80" s="101">
        <f>[1]Transpose!E77</f>
        <v>18</v>
      </c>
    </row>
    <row r="81" spans="2:6" ht="18" customHeight="1" x14ac:dyDescent="0.3">
      <c r="B81" s="15" t="s">
        <v>107</v>
      </c>
      <c r="C81" s="55">
        <f>[1]Transpose!M78</f>
        <v>1299</v>
      </c>
      <c r="D81" s="101">
        <f>[1]Transpose!E78</f>
        <v>18.5</v>
      </c>
    </row>
    <row r="82" spans="2:6" ht="18" customHeight="1" x14ac:dyDescent="0.3">
      <c r="B82" s="15" t="s">
        <v>108</v>
      </c>
      <c r="C82" s="55">
        <f>[1]Transpose!M79</f>
        <v>1046</v>
      </c>
      <c r="D82" s="101">
        <f>[1]Transpose!E79</f>
        <v>18.2</v>
      </c>
    </row>
    <row r="83" spans="2:6" ht="18" customHeight="1" x14ac:dyDescent="0.3">
      <c r="B83" s="15" t="s">
        <v>109</v>
      </c>
      <c r="C83" s="55">
        <f>[1]Transpose!M80</f>
        <v>1167</v>
      </c>
      <c r="D83" s="101">
        <f>[1]Transpose!E80</f>
        <v>17.600000000000001</v>
      </c>
    </row>
    <row r="84" spans="2:6" ht="18" customHeight="1" x14ac:dyDescent="0.3">
      <c r="B84" s="15" t="s">
        <v>110</v>
      </c>
      <c r="C84" s="55">
        <f>[1]Transpose!M81</f>
        <v>1696</v>
      </c>
      <c r="D84" s="101">
        <f>[1]Transpose!E81</f>
        <v>19.2</v>
      </c>
    </row>
    <row r="85" spans="2:6" ht="18" customHeight="1" x14ac:dyDescent="0.3">
      <c r="B85" s="15" t="s">
        <v>267</v>
      </c>
      <c r="C85" s="55">
        <f>[1]Transpose!M82</f>
        <v>957</v>
      </c>
      <c r="D85" s="101">
        <f>[1]Transpose!E82</f>
        <v>17.399999999999999</v>
      </c>
    </row>
    <row r="86" spans="2:6" ht="18" customHeight="1" x14ac:dyDescent="0.3">
      <c r="B86" s="15" t="s">
        <v>112</v>
      </c>
      <c r="C86" s="55">
        <f>[1]Transpose!M83</f>
        <v>1028</v>
      </c>
      <c r="D86" s="101">
        <f>[1]Transpose!E83</f>
        <v>18.399999999999999</v>
      </c>
    </row>
    <row r="87" spans="2:6" ht="18" customHeight="1" x14ac:dyDescent="0.3">
      <c r="B87" s="15" t="s">
        <v>113</v>
      </c>
      <c r="C87" s="55">
        <f>[1]Transpose!M84</f>
        <v>1723</v>
      </c>
      <c r="D87" s="101">
        <f>[1]Transpose!E84</f>
        <v>18.2</v>
      </c>
    </row>
    <row r="88" spans="2:6" ht="18" customHeight="1" x14ac:dyDescent="0.3">
      <c r="B88" s="15" t="s">
        <v>114</v>
      </c>
      <c r="C88" s="55">
        <f>[1]Transpose!M85</f>
        <v>1128</v>
      </c>
      <c r="D88" s="101">
        <f>[1]Transpose!E85</f>
        <v>18.600000000000001</v>
      </c>
    </row>
    <row r="89" spans="2:6" ht="18" customHeight="1" x14ac:dyDescent="0.3">
      <c r="B89" s="15" t="s">
        <v>115</v>
      </c>
      <c r="C89" s="55">
        <f>[1]Transpose!M86</f>
        <v>1243</v>
      </c>
      <c r="D89" s="101">
        <f>[1]Transpose!E86</f>
        <v>18.8</v>
      </c>
    </row>
    <row r="90" spans="2:6" ht="18" customHeight="1" x14ac:dyDescent="0.3">
      <c r="B90" s="15" t="s">
        <v>116</v>
      </c>
      <c r="C90" s="55">
        <f>[1]Transpose!M87</f>
        <v>1044</v>
      </c>
      <c r="D90" s="101">
        <f>[1]Transpose!E87</f>
        <v>18.7</v>
      </c>
    </row>
    <row r="91" spans="2:6" ht="18" customHeight="1" x14ac:dyDescent="0.3">
      <c r="B91" s="15" t="s">
        <v>117</v>
      </c>
      <c r="C91" s="55">
        <f>[1]Transpose!M88</f>
        <v>1437</v>
      </c>
      <c r="D91" s="101">
        <f>[1]Transpose!E88</f>
        <v>18.2</v>
      </c>
    </row>
    <row r="92" spans="2:6" ht="18" customHeight="1" x14ac:dyDescent="0.3">
      <c r="B92" s="15" t="s">
        <v>118</v>
      </c>
      <c r="C92" s="55">
        <f>[1]Transpose!M89</f>
        <v>1139</v>
      </c>
      <c r="D92" s="101">
        <f>[1]Transpose!E89</f>
        <v>17.2</v>
      </c>
    </row>
    <row r="93" spans="2:6" ht="18" customHeight="1" x14ac:dyDescent="0.3">
      <c r="B93" s="111" t="s">
        <v>125</v>
      </c>
      <c r="C93" s="113">
        <f>[1]Transpose!M90</f>
        <v>1293</v>
      </c>
      <c r="D93" s="196">
        <f>[1]Transpose!E90</f>
        <v>18.5</v>
      </c>
    </row>
    <row r="95" spans="2:6" ht="18" customHeight="1" x14ac:dyDescent="0.3">
      <c r="B95" s="75" t="s">
        <v>507</v>
      </c>
      <c r="C95" s="75"/>
      <c r="D95" s="75"/>
      <c r="E95" s="75"/>
      <c r="F95" s="75"/>
    </row>
    <row r="97" spans="2:5" ht="18" customHeight="1" x14ac:dyDescent="0.3">
      <c r="B97" s="214" t="s">
        <v>508</v>
      </c>
      <c r="C97" s="214"/>
      <c r="D97" s="214"/>
      <c r="E97" s="214"/>
    </row>
  </sheetData>
  <mergeCells count="1">
    <mergeCell ref="B97:E9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56B1-2F20-442C-8D85-B5E99C311196}">
  <dimension ref="B2:J27"/>
  <sheetViews>
    <sheetView workbookViewId="0">
      <selection activeCell="B15" sqref="B15:E15"/>
    </sheetView>
  </sheetViews>
  <sheetFormatPr defaultColWidth="9.109375" defaultRowHeight="18" customHeight="1" x14ac:dyDescent="0.3"/>
  <cols>
    <col min="1" max="1" width="3.44140625" style="1" customWidth="1"/>
    <col min="2" max="2" width="18.44140625" style="1" customWidth="1"/>
    <col min="3" max="3" width="18.33203125" style="1" customWidth="1"/>
    <col min="4" max="10" width="18.44140625" style="1" customWidth="1"/>
    <col min="11" max="16384" width="9.109375" style="1"/>
  </cols>
  <sheetData>
    <row r="2" spans="2:10" ht="18" customHeight="1" x14ac:dyDescent="0.3">
      <c r="B2" s="3" t="s">
        <v>373</v>
      </c>
    </row>
    <row r="4" spans="2:10" ht="26.25" customHeight="1" x14ac:dyDescent="0.3">
      <c r="B4" s="201" t="s">
        <v>1</v>
      </c>
      <c r="C4" s="223" t="s">
        <v>240</v>
      </c>
      <c r="D4" s="203"/>
      <c r="E4" s="203"/>
      <c r="F4" s="204"/>
      <c r="G4" s="223" t="s">
        <v>369</v>
      </c>
      <c r="H4" s="203"/>
      <c r="I4" s="203"/>
      <c r="J4" s="204"/>
    </row>
    <row r="5" spans="2:10" ht="36" customHeight="1" x14ac:dyDescent="0.3">
      <c r="B5" s="211"/>
      <c r="C5" s="224" t="s">
        <v>370</v>
      </c>
      <c r="D5" s="225"/>
      <c r="E5" s="226" t="s">
        <v>371</v>
      </c>
      <c r="F5" s="227"/>
      <c r="G5" s="224" t="s">
        <v>370</v>
      </c>
      <c r="H5" s="225"/>
      <c r="I5" s="226" t="s">
        <v>371</v>
      </c>
      <c r="J5" s="227"/>
    </row>
    <row r="6" spans="2:10" ht="27" customHeight="1" x14ac:dyDescent="0.3">
      <c r="B6" s="202"/>
      <c r="C6" s="35" t="s">
        <v>170</v>
      </c>
      <c r="D6" s="35" t="s">
        <v>3</v>
      </c>
      <c r="E6" s="35" t="s">
        <v>170</v>
      </c>
      <c r="F6" s="35" t="s">
        <v>3</v>
      </c>
      <c r="G6" s="35" t="s">
        <v>170</v>
      </c>
      <c r="H6" s="35" t="s">
        <v>3</v>
      </c>
      <c r="I6" s="35" t="s">
        <v>170</v>
      </c>
      <c r="J6" s="35" t="s">
        <v>3</v>
      </c>
    </row>
    <row r="7" spans="2:10" ht="18" customHeight="1" x14ac:dyDescent="0.3">
      <c r="B7" s="19">
        <v>2005</v>
      </c>
      <c r="C7" s="21">
        <v>6615373</v>
      </c>
      <c r="D7" s="21">
        <v>226971</v>
      </c>
      <c r="E7" s="169">
        <v>0.13109360401734554</v>
      </c>
      <c r="F7" s="169">
        <v>0.10444163750440022</v>
      </c>
      <c r="G7" s="21">
        <v>1733354</v>
      </c>
      <c r="H7" s="21">
        <v>63116</v>
      </c>
      <c r="I7" s="169">
        <v>7.2659010147087047E-2</v>
      </c>
      <c r="J7" s="169">
        <v>6.4441891926385372E-2</v>
      </c>
    </row>
    <row r="8" spans="2:10" ht="18" customHeight="1" x14ac:dyDescent="0.3">
      <c r="B8" s="19">
        <v>2006</v>
      </c>
      <c r="C8" s="21">
        <v>7297622</v>
      </c>
      <c r="D8" s="21">
        <v>243815</v>
      </c>
      <c r="E8" s="169">
        <v>0.14243661993548445</v>
      </c>
      <c r="F8" s="169">
        <v>0.11262084170354641</v>
      </c>
      <c r="G8" s="21">
        <v>1842780</v>
      </c>
      <c r="H8" s="21">
        <v>69791</v>
      </c>
      <c r="I8" s="169">
        <v>7.7257909766829766E-2</v>
      </c>
      <c r="J8" s="169">
        <v>7.083079608655056E-2</v>
      </c>
    </row>
    <row r="9" spans="2:10" ht="18" customHeight="1" x14ac:dyDescent="0.3">
      <c r="B9" s="19">
        <v>2007</v>
      </c>
      <c r="C9" s="21">
        <v>7638677</v>
      </c>
      <c r="D9" s="21">
        <v>228329</v>
      </c>
      <c r="E9" s="169">
        <v>0.14799334604320374</v>
      </c>
      <c r="F9" s="169">
        <v>0.10499637410749472</v>
      </c>
      <c r="G9" s="21">
        <v>1695722</v>
      </c>
      <c r="H9" s="21">
        <v>58764</v>
      </c>
      <c r="I9" s="169">
        <v>7.0950411464788365E-2</v>
      </c>
      <c r="J9" s="169">
        <v>6.0893948531743319E-2</v>
      </c>
    </row>
    <row r="10" spans="2:10" ht="18" customHeight="1" x14ac:dyDescent="0.3">
      <c r="B10" s="19">
        <v>2008</v>
      </c>
      <c r="C10" s="21">
        <v>7751872</v>
      </c>
      <c r="D10" s="21">
        <v>233999</v>
      </c>
      <c r="E10" s="169">
        <v>0.1503018029378981</v>
      </c>
      <c r="F10" s="169">
        <v>0.1085180544206456</v>
      </c>
      <c r="G10" s="21">
        <v>1766419</v>
      </c>
      <c r="H10" s="21">
        <v>65129</v>
      </c>
      <c r="I10" s="169">
        <v>7.4226530597923487E-2</v>
      </c>
      <c r="J10" s="169">
        <v>6.80533191784157E-2</v>
      </c>
    </row>
    <row r="11" spans="2:10" ht="18" customHeight="1" x14ac:dyDescent="0.3">
      <c r="B11" s="19">
        <v>2009</v>
      </c>
      <c r="C11" s="21">
        <v>7659511</v>
      </c>
      <c r="D11" s="21">
        <v>235610</v>
      </c>
      <c r="E11" s="169">
        <v>0.15093270742049505</v>
      </c>
      <c r="F11" s="169">
        <v>0.11173250590293438</v>
      </c>
      <c r="G11" s="21">
        <v>1804361</v>
      </c>
      <c r="H11" s="21">
        <v>63880</v>
      </c>
      <c r="I11" s="169">
        <v>7.4884821219208017E-2</v>
      </c>
      <c r="J11" s="169">
        <v>6.5766444699768153E-2</v>
      </c>
    </row>
    <row r="12" spans="2:10" ht="18" customHeight="1" x14ac:dyDescent="0.3">
      <c r="B12" s="19">
        <v>2010</v>
      </c>
      <c r="C12" s="21">
        <v>7832793</v>
      </c>
      <c r="D12" s="21">
        <v>246447</v>
      </c>
      <c r="E12" s="169">
        <v>0.15559934047815333</v>
      </c>
      <c r="F12" s="169">
        <v>0.11726832146519379</v>
      </c>
      <c r="G12" s="21">
        <v>1845512</v>
      </c>
      <c r="H12" s="21">
        <v>61332</v>
      </c>
      <c r="I12" s="169">
        <v>7.5223022277119564E-2</v>
      </c>
      <c r="J12" s="169">
        <v>6.1725065215290975E-2</v>
      </c>
    </row>
    <row r="13" spans="2:10" ht="18" customHeight="1" x14ac:dyDescent="0.3">
      <c r="B13" s="19">
        <v>2011</v>
      </c>
      <c r="C13" s="21">
        <v>7496067</v>
      </c>
      <c r="D13" s="21">
        <v>237242</v>
      </c>
      <c r="E13" s="169">
        <v>0.15197108034030593</v>
      </c>
      <c r="F13" s="169">
        <v>0.11621653793832502</v>
      </c>
      <c r="G13" s="21">
        <v>1958662</v>
      </c>
      <c r="H13" s="21">
        <v>61198</v>
      </c>
      <c r="I13" s="169">
        <v>7.8538679857346902E-2</v>
      </c>
      <c r="J13" s="169">
        <v>6.1300126009932544E-2</v>
      </c>
    </row>
    <row r="14" spans="2:10" ht="18" customHeight="1" x14ac:dyDescent="0.3">
      <c r="B14" s="19">
        <v>2012</v>
      </c>
      <c r="C14" s="21">
        <v>6728387</v>
      </c>
      <c r="D14" s="21">
        <v>199261</v>
      </c>
      <c r="E14" s="169">
        <v>0.13808544744161244</v>
      </c>
      <c r="F14" s="169">
        <v>0.10008895746968992</v>
      </c>
      <c r="G14" s="21">
        <v>1886258</v>
      </c>
      <c r="H14" s="21">
        <v>59069</v>
      </c>
      <c r="I14" s="169">
        <v>7.4282600491576437E-2</v>
      </c>
      <c r="J14" s="169">
        <v>5.7429781739800866E-2</v>
      </c>
    </row>
    <row r="15" spans="2:10" ht="18" customHeight="1" x14ac:dyDescent="0.3">
      <c r="B15" s="19">
        <v>2013</v>
      </c>
      <c r="C15" s="21">
        <v>6240501</v>
      </c>
      <c r="D15" s="21">
        <v>194759</v>
      </c>
      <c r="E15" s="169">
        <v>0.13138270798781473</v>
      </c>
      <c r="F15" s="169">
        <v>9.9842054349503329E-2</v>
      </c>
      <c r="G15" s="21">
        <v>1929400</v>
      </c>
      <c r="H15" s="21">
        <v>62536</v>
      </c>
      <c r="I15" s="169">
        <v>7.3235316032555897E-2</v>
      </c>
      <c r="J15" s="169">
        <v>5.8712412827051121E-2</v>
      </c>
    </row>
    <row r="16" spans="2:10" ht="18" customHeight="1" x14ac:dyDescent="0.3">
      <c r="B16" s="19">
        <v>2014</v>
      </c>
      <c r="C16" s="21">
        <v>5989157</v>
      </c>
      <c r="D16" s="21">
        <v>183143</v>
      </c>
      <c r="E16" s="169">
        <v>0.12695646194313251</v>
      </c>
      <c r="F16" s="169">
        <v>9.5392394672405886E-2</v>
      </c>
      <c r="G16" s="21">
        <v>2027247</v>
      </c>
      <c r="H16" s="21">
        <v>67214</v>
      </c>
      <c r="I16" s="169">
        <v>7.5595293541368708E-2</v>
      </c>
      <c r="J16" s="169">
        <v>6.2185839569896852E-2</v>
      </c>
    </row>
    <row r="17" spans="2:10" ht="18" customHeight="1" x14ac:dyDescent="0.3">
      <c r="B17" s="19">
        <v>2015</v>
      </c>
      <c r="C17" s="21">
        <v>5680607</v>
      </c>
      <c r="D17" s="21">
        <v>169745</v>
      </c>
      <c r="E17" s="169">
        <v>0.12050314615367906</v>
      </c>
      <c r="F17" s="169">
        <v>8.8464052049143163E-2</v>
      </c>
      <c r="G17" s="21">
        <v>2001214</v>
      </c>
      <c r="H17" s="21">
        <v>63922</v>
      </c>
      <c r="I17" s="169">
        <v>7.3128348342835228E-2</v>
      </c>
      <c r="J17" s="169">
        <v>5.8414078156541545E-2</v>
      </c>
    </row>
    <row r="18" spans="2:10" ht="18" customHeight="1" x14ac:dyDescent="0.3">
      <c r="B18" s="19">
        <v>2016</v>
      </c>
      <c r="C18" s="21">
        <v>5491493</v>
      </c>
      <c r="D18" s="21">
        <v>164432</v>
      </c>
      <c r="E18" s="169">
        <v>0.11611115536043377</v>
      </c>
      <c r="F18" s="169">
        <v>8.6099699128593471E-2</v>
      </c>
      <c r="G18" s="21">
        <v>2030737</v>
      </c>
      <c r="H18" s="21">
        <v>67457</v>
      </c>
      <c r="I18" s="169">
        <v>7.3239274376364891E-2</v>
      </c>
      <c r="J18" s="169">
        <v>6.0607013511850161E-2</v>
      </c>
    </row>
    <row r="19" spans="2:10" ht="18" customHeight="1" x14ac:dyDescent="0.3">
      <c r="B19" s="19">
        <v>2017</v>
      </c>
      <c r="C19" s="21">
        <v>5431907</v>
      </c>
      <c r="D19" s="21">
        <v>150004</v>
      </c>
      <c r="E19" s="169">
        <v>0.11276946514324801</v>
      </c>
      <c r="F19" s="169">
        <v>7.7829708986912507E-2</v>
      </c>
      <c r="G19" s="21">
        <v>2091570</v>
      </c>
      <c r="H19" s="21">
        <v>71442</v>
      </c>
      <c r="I19" s="169">
        <v>7.3347822389537021E-2</v>
      </c>
      <c r="J19" s="169">
        <v>6.2512414194400817E-2</v>
      </c>
    </row>
    <row r="20" spans="2:10" ht="18" customHeight="1" x14ac:dyDescent="0.3">
      <c r="B20" s="154">
        <v>2018</v>
      </c>
      <c r="C20" s="50">
        <v>5468258</v>
      </c>
      <c r="D20" s="50">
        <v>162384</v>
      </c>
      <c r="E20" s="170">
        <v>0.11362353842827329</v>
      </c>
      <c r="F20" s="170">
        <v>8.4360758822906001E-2</v>
      </c>
      <c r="G20" s="50">
        <v>2218022</v>
      </c>
      <c r="H20" s="50">
        <v>71440</v>
      </c>
      <c r="I20" s="170">
        <v>7.4978030775979088E-2</v>
      </c>
      <c r="J20" s="170">
        <v>6.1514616609979762E-2</v>
      </c>
    </row>
    <row r="21" spans="2:10" ht="18" customHeight="1" x14ac:dyDescent="0.3">
      <c r="B21" s="103">
        <v>2019</v>
      </c>
      <c r="C21" s="21">
        <v>5149059</v>
      </c>
      <c r="D21" s="21">
        <v>140607</v>
      </c>
      <c r="E21" s="169">
        <v>0.10593905782021272</v>
      </c>
      <c r="F21" s="169">
        <v>7.2470363880012365E-2</v>
      </c>
      <c r="G21" s="21">
        <v>2038057</v>
      </c>
      <c r="H21" s="21">
        <v>62711</v>
      </c>
      <c r="I21" s="169">
        <v>6.7662575707424316E-2</v>
      </c>
      <c r="J21" s="171">
        <v>5.2986270767270534E-2</v>
      </c>
    </row>
    <row r="22" spans="2:10" ht="18" customHeight="1" x14ac:dyDescent="0.3">
      <c r="B22" s="172">
        <v>2020</v>
      </c>
      <c r="C22" s="173">
        <v>5452302</v>
      </c>
      <c r="D22" s="173">
        <v>157472</v>
      </c>
      <c r="E22" s="174">
        <v>0.11132971527716011</v>
      </c>
      <c r="F22" s="174">
        <v>8.0689533961986679E-2</v>
      </c>
      <c r="G22" s="173">
        <v>2144250</v>
      </c>
      <c r="H22" s="173">
        <v>70693</v>
      </c>
      <c r="I22" s="174">
        <v>7.1889534224883145E-2</v>
      </c>
      <c r="J22" s="175">
        <v>6.0082798384828058E-2</v>
      </c>
    </row>
    <row r="23" spans="2:10" ht="18" customHeight="1" x14ac:dyDescent="0.3">
      <c r="B23" s="103">
        <v>2021</v>
      </c>
      <c r="C23" s="21">
        <v>6037441</v>
      </c>
      <c r="D23" s="21">
        <v>167035</v>
      </c>
      <c r="E23" s="169">
        <v>0.11811656864444482</v>
      </c>
      <c r="F23" s="169">
        <v>8.3822109546090498E-2</v>
      </c>
      <c r="G23" s="21">
        <v>2592994</v>
      </c>
      <c r="H23" s="21">
        <v>80911</v>
      </c>
      <c r="I23" s="169">
        <v>8.0321402825684368E-2</v>
      </c>
      <c r="J23" s="171">
        <v>6.4534988522469319E-2</v>
      </c>
    </row>
    <row r="25" spans="2:10" ht="18" customHeight="1" x14ac:dyDescent="0.3">
      <c r="B25" s="12" t="s">
        <v>431</v>
      </c>
    </row>
    <row r="26" spans="2:10" ht="18" customHeight="1" x14ac:dyDescent="0.3">
      <c r="B26" s="12"/>
    </row>
    <row r="27" spans="2:10" ht="18" customHeight="1" x14ac:dyDescent="0.3">
      <c r="B27" s="12" t="s">
        <v>372</v>
      </c>
    </row>
  </sheetData>
  <mergeCells count="7">
    <mergeCell ref="B4:B6"/>
    <mergeCell ref="C4:F4"/>
    <mergeCell ref="G4:J4"/>
    <mergeCell ref="C5:D5"/>
    <mergeCell ref="E5:F5"/>
    <mergeCell ref="G5:H5"/>
    <mergeCell ref="I5:J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C96D8-6988-438E-B114-4948444D90DB}">
  <dimension ref="B2:I18"/>
  <sheetViews>
    <sheetView workbookViewId="0">
      <selection activeCell="B15" sqref="B15:E15"/>
    </sheetView>
  </sheetViews>
  <sheetFormatPr defaultColWidth="9.109375" defaultRowHeight="18" customHeight="1" x14ac:dyDescent="0.3"/>
  <cols>
    <col min="1" max="1" width="3.44140625" style="1" customWidth="1"/>
    <col min="2" max="2" width="27.44140625" style="1" customWidth="1"/>
    <col min="3" max="9" width="18.33203125" style="1" customWidth="1"/>
    <col min="10" max="16384" width="9.109375" style="1"/>
  </cols>
  <sheetData>
    <row r="2" spans="2:9" ht="18" customHeight="1" x14ac:dyDescent="0.3">
      <c r="B2" s="3" t="s">
        <v>381</v>
      </c>
    </row>
    <row r="4" spans="2:9" ht="27" customHeight="1" x14ac:dyDescent="0.3">
      <c r="B4" s="206" t="s">
        <v>220</v>
      </c>
      <c r="C4" s="223" t="s">
        <v>374</v>
      </c>
      <c r="D4" s="204"/>
      <c r="E4" s="212" t="s">
        <v>375</v>
      </c>
      <c r="F4" s="213"/>
      <c r="G4" s="212" t="s">
        <v>376</v>
      </c>
      <c r="H4" s="213"/>
      <c r="I4" s="205" t="s">
        <v>377</v>
      </c>
    </row>
    <row r="5" spans="2:9" ht="27" customHeight="1" x14ac:dyDescent="0.3">
      <c r="B5" s="207"/>
      <c r="C5" s="48" t="s">
        <v>250</v>
      </c>
      <c r="D5" s="48" t="s">
        <v>378</v>
      </c>
      <c r="E5" s="48" t="s">
        <v>250</v>
      </c>
      <c r="F5" s="48" t="s">
        <v>378</v>
      </c>
      <c r="G5" s="48" t="s">
        <v>250</v>
      </c>
      <c r="H5" s="48" t="s">
        <v>378</v>
      </c>
      <c r="I5" s="197"/>
    </row>
    <row r="6" spans="2:9" ht="18" customHeight="1" x14ac:dyDescent="0.3">
      <c r="B6" s="7" t="s">
        <v>7</v>
      </c>
      <c r="C6" s="21">
        <v>128209</v>
      </c>
      <c r="D6" s="7">
        <v>7.9169116085145902E-2</v>
      </c>
      <c r="E6" s="21">
        <v>194451</v>
      </c>
      <c r="F6" s="7">
        <v>0.1200735813544502</v>
      </c>
      <c r="G6" s="21">
        <v>1296772</v>
      </c>
      <c r="H6" s="7">
        <v>0.80075730256040389</v>
      </c>
      <c r="I6" s="21">
        <v>1619432</v>
      </c>
    </row>
    <row r="7" spans="2:9" ht="18" customHeight="1" x14ac:dyDescent="0.3">
      <c r="B7" s="7" t="s">
        <v>8</v>
      </c>
      <c r="C7" s="21">
        <v>18426</v>
      </c>
      <c r="D7" s="7">
        <v>0.13971474716225746</v>
      </c>
      <c r="E7" s="21">
        <v>21752</v>
      </c>
      <c r="F7" s="7">
        <v>0.16493407035023469</v>
      </c>
      <c r="G7" s="21">
        <v>91705</v>
      </c>
      <c r="H7" s="7">
        <v>0.69535118248750782</v>
      </c>
      <c r="I7" s="21">
        <v>131883</v>
      </c>
    </row>
    <row r="8" spans="2:9" ht="18" customHeight="1" x14ac:dyDescent="0.3">
      <c r="B8" s="7" t="s">
        <v>9</v>
      </c>
      <c r="C8" s="21">
        <v>66</v>
      </c>
      <c r="D8" s="7">
        <v>3.9169139465875372E-2</v>
      </c>
      <c r="E8" s="21">
        <v>263</v>
      </c>
      <c r="F8" s="7">
        <v>0.15608308605341245</v>
      </c>
      <c r="G8" s="21">
        <v>1356</v>
      </c>
      <c r="H8" s="7">
        <v>0.80474777448071222</v>
      </c>
      <c r="I8" s="21">
        <v>1685</v>
      </c>
    </row>
    <row r="9" spans="2:9" ht="18" customHeight="1" x14ac:dyDescent="0.3">
      <c r="B9" s="7" t="s">
        <v>10</v>
      </c>
      <c r="C9" s="21">
        <v>3956</v>
      </c>
      <c r="D9" s="7">
        <v>0.11335893174393948</v>
      </c>
      <c r="E9" s="21">
        <v>5082</v>
      </c>
      <c r="F9" s="7">
        <v>0.14562439108258352</v>
      </c>
      <c r="G9" s="21">
        <v>25860</v>
      </c>
      <c r="H9" s="7">
        <v>0.74101667717347697</v>
      </c>
      <c r="I9" s="21">
        <v>34898</v>
      </c>
    </row>
    <row r="10" spans="2:9" ht="18" customHeight="1" x14ac:dyDescent="0.3">
      <c r="B10" s="7" t="s">
        <v>11</v>
      </c>
      <c r="C10" s="21">
        <v>2880</v>
      </c>
      <c r="D10" s="7">
        <v>0.13115948629201202</v>
      </c>
      <c r="E10" s="21">
        <v>2956</v>
      </c>
      <c r="F10" s="7">
        <v>0.13462063940249566</v>
      </c>
      <c r="G10" s="21">
        <v>16122</v>
      </c>
      <c r="H10" s="7">
        <v>0.73421987430549229</v>
      </c>
      <c r="I10" s="21">
        <v>21958</v>
      </c>
    </row>
    <row r="11" spans="2:9" ht="18" customHeight="1" x14ac:dyDescent="0.3">
      <c r="B11" s="7" t="s">
        <v>12</v>
      </c>
      <c r="C11" s="21">
        <v>7037</v>
      </c>
      <c r="D11" s="7">
        <v>9.3920587253920593E-2</v>
      </c>
      <c r="E11" s="21">
        <v>9403</v>
      </c>
      <c r="F11" s="7">
        <v>0.12549883216549884</v>
      </c>
      <c r="G11" s="21">
        <v>58485</v>
      </c>
      <c r="H11" s="7">
        <v>0.78058058058058055</v>
      </c>
      <c r="I11" s="21">
        <v>74925</v>
      </c>
    </row>
    <row r="12" spans="2:9" ht="9" customHeight="1" x14ac:dyDescent="0.3">
      <c r="B12" s="176"/>
      <c r="C12" s="27"/>
      <c r="D12" s="176"/>
      <c r="E12" s="27"/>
      <c r="F12" s="176"/>
      <c r="G12" s="27"/>
      <c r="H12" s="176"/>
      <c r="I12" s="27"/>
    </row>
    <row r="13" spans="2:9" ht="18" customHeight="1" x14ac:dyDescent="0.3">
      <c r="B13" s="7" t="s">
        <v>379</v>
      </c>
      <c r="C13" s="21">
        <v>4652</v>
      </c>
      <c r="D13" s="7">
        <v>9.4729982894844023E-2</v>
      </c>
      <c r="E13" s="21">
        <v>6002</v>
      </c>
      <c r="F13" s="7">
        <v>0.12222041215280606</v>
      </c>
      <c r="G13" s="21">
        <v>38454</v>
      </c>
      <c r="H13" s="7">
        <v>0.78304960495234988</v>
      </c>
      <c r="I13" s="21">
        <v>49108</v>
      </c>
    </row>
    <row r="14" spans="2:9" ht="18" customHeight="1" x14ac:dyDescent="0.3">
      <c r="B14" s="16" t="s">
        <v>226</v>
      </c>
      <c r="C14" s="20">
        <v>160574</v>
      </c>
      <c r="D14" s="17">
        <v>8.5195043880429616E-2</v>
      </c>
      <c r="E14" s="20">
        <v>233907</v>
      </c>
      <c r="F14" s="17">
        <v>0.12410301249853431</v>
      </c>
      <c r="G14" s="20">
        <v>1490300</v>
      </c>
      <c r="H14" s="17">
        <v>0.79070194362103607</v>
      </c>
      <c r="I14" s="20">
        <v>1884781</v>
      </c>
    </row>
    <row r="16" spans="2:9" ht="18" customHeight="1" x14ac:dyDescent="0.3">
      <c r="B16" s="12" t="s">
        <v>20</v>
      </c>
    </row>
    <row r="18" spans="2:9" ht="36" customHeight="1" x14ac:dyDescent="0.3">
      <c r="B18" s="199" t="s">
        <v>380</v>
      </c>
      <c r="C18" s="199"/>
      <c r="D18" s="199"/>
      <c r="E18" s="199"/>
      <c r="F18" s="199"/>
      <c r="G18" s="199"/>
      <c r="H18" s="199"/>
      <c r="I18" s="199"/>
    </row>
  </sheetData>
  <mergeCells count="6">
    <mergeCell ref="B18:I18"/>
    <mergeCell ref="B4:B5"/>
    <mergeCell ref="C4:D4"/>
    <mergeCell ref="E4:F4"/>
    <mergeCell ref="G4:H4"/>
    <mergeCell ref="I4:I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BD0F-60B3-4A3B-9B8F-FE6FD57FAC2C}">
  <dimension ref="B2:I15"/>
  <sheetViews>
    <sheetView workbookViewId="0">
      <selection activeCell="B15" sqref="B15:I15"/>
    </sheetView>
  </sheetViews>
  <sheetFormatPr defaultColWidth="9.109375" defaultRowHeight="18" customHeight="1" x14ac:dyDescent="0.3"/>
  <cols>
    <col min="1" max="1" width="3.44140625" style="1" customWidth="1"/>
    <col min="2" max="9" width="27.44140625" style="1" customWidth="1"/>
    <col min="10" max="16384" width="9.109375" style="1"/>
  </cols>
  <sheetData>
    <row r="2" spans="2:9" ht="18" customHeight="1" x14ac:dyDescent="0.3">
      <c r="B2" s="3" t="s">
        <v>397</v>
      </c>
    </row>
    <row r="4" spans="2:9" ht="27" customHeight="1" x14ac:dyDescent="0.3">
      <c r="B4" s="206" t="s">
        <v>391</v>
      </c>
      <c r="C4" s="223" t="s">
        <v>374</v>
      </c>
      <c r="D4" s="204"/>
      <c r="E4" s="212" t="s">
        <v>375</v>
      </c>
      <c r="F4" s="213"/>
      <c r="G4" s="212" t="s">
        <v>376</v>
      </c>
      <c r="H4" s="213"/>
      <c r="I4" s="205" t="s">
        <v>377</v>
      </c>
    </row>
    <row r="5" spans="2:9" ht="27" customHeight="1" x14ac:dyDescent="0.3">
      <c r="B5" s="207"/>
      <c r="C5" s="48" t="s">
        <v>250</v>
      </c>
      <c r="D5" s="48" t="s">
        <v>378</v>
      </c>
      <c r="E5" s="48" t="s">
        <v>250</v>
      </c>
      <c r="F5" s="48" t="s">
        <v>378</v>
      </c>
      <c r="G5" s="48" t="s">
        <v>250</v>
      </c>
      <c r="H5" s="48" t="s">
        <v>378</v>
      </c>
      <c r="I5" s="197"/>
    </row>
    <row r="6" spans="2:9" ht="18" customHeight="1" x14ac:dyDescent="0.3">
      <c r="B6" s="7" t="s">
        <v>392</v>
      </c>
      <c r="C6" s="21">
        <v>78322</v>
      </c>
      <c r="D6" s="7">
        <v>0.9487595697257486</v>
      </c>
      <c r="E6" s="21">
        <v>3814</v>
      </c>
      <c r="F6" s="7">
        <v>4.6201182285105148E-2</v>
      </c>
      <c r="G6" s="21">
        <v>416</v>
      </c>
      <c r="H6" s="7">
        <v>5.0392479891462347E-3</v>
      </c>
      <c r="I6" s="21">
        <v>82552</v>
      </c>
    </row>
    <row r="7" spans="2:9" ht="18" customHeight="1" x14ac:dyDescent="0.3">
      <c r="B7" s="7" t="s">
        <v>393</v>
      </c>
      <c r="C7" s="21">
        <v>44804</v>
      </c>
      <c r="D7" s="7">
        <v>0.47601036930007223</v>
      </c>
      <c r="E7" s="21">
        <v>41224</v>
      </c>
      <c r="F7" s="7">
        <v>0.43797543665802557</v>
      </c>
      <c r="G7" s="21">
        <v>8096</v>
      </c>
      <c r="H7" s="7">
        <v>8.6014194041902178E-2</v>
      </c>
      <c r="I7" s="21">
        <v>94124</v>
      </c>
    </row>
    <row r="8" spans="2:9" ht="18" customHeight="1" x14ac:dyDescent="0.3">
      <c r="B8" s="7" t="s">
        <v>394</v>
      </c>
      <c r="C8" s="21">
        <v>28472</v>
      </c>
      <c r="D8" s="7">
        <v>0.12336435640132411</v>
      </c>
      <c r="E8" s="21">
        <v>93629</v>
      </c>
      <c r="F8" s="7">
        <v>0.4056786079481447</v>
      </c>
      <c r="G8" s="21">
        <v>108695</v>
      </c>
      <c r="H8" s="7">
        <v>0.47095703565053121</v>
      </c>
      <c r="I8" s="21">
        <v>230796</v>
      </c>
    </row>
    <row r="9" spans="2:9" ht="18" customHeight="1" x14ac:dyDescent="0.3">
      <c r="B9" s="7" t="s">
        <v>395</v>
      </c>
      <c r="C9" s="21">
        <v>3903</v>
      </c>
      <c r="D9" s="7">
        <v>2.1752821513167063E-2</v>
      </c>
      <c r="E9" s="21">
        <v>38483</v>
      </c>
      <c r="F9" s="7">
        <v>0.21447958757140867</v>
      </c>
      <c r="G9" s="21">
        <v>137039</v>
      </c>
      <c r="H9" s="7">
        <v>0.76376759091542423</v>
      </c>
      <c r="I9" s="21">
        <v>179425</v>
      </c>
    </row>
    <row r="10" spans="2:9" ht="18" customHeight="1" x14ac:dyDescent="0.3">
      <c r="B10" s="7" t="s">
        <v>396</v>
      </c>
      <c r="C10" s="21">
        <v>5073</v>
      </c>
      <c r="D10" s="7">
        <v>3.9086698040811047E-3</v>
      </c>
      <c r="E10" s="21">
        <v>56757</v>
      </c>
      <c r="F10" s="7">
        <v>4.3730410421886703E-2</v>
      </c>
      <c r="G10" s="21">
        <v>1236054</v>
      </c>
      <c r="H10" s="7">
        <v>0.95236091977403214</v>
      </c>
      <c r="I10" s="21">
        <v>1297884</v>
      </c>
    </row>
    <row r="11" spans="2:9" ht="18" customHeight="1" x14ac:dyDescent="0.3">
      <c r="B11" s="16" t="s">
        <v>19</v>
      </c>
      <c r="C11" s="20">
        <v>160574</v>
      </c>
      <c r="D11" s="17">
        <v>8.5195043880429616E-2</v>
      </c>
      <c r="E11" s="20">
        <v>233907</v>
      </c>
      <c r="F11" s="17">
        <v>0.12410301249853431</v>
      </c>
      <c r="G11" s="20">
        <v>1490300</v>
      </c>
      <c r="H11" s="17">
        <v>0.79070194362103607</v>
      </c>
      <c r="I11" s="20">
        <v>1884781</v>
      </c>
    </row>
    <row r="13" spans="2:9" ht="18" customHeight="1" x14ac:dyDescent="0.3">
      <c r="B13" s="12" t="s">
        <v>20</v>
      </c>
    </row>
    <row r="15" spans="2:9" ht="18" customHeight="1" x14ac:dyDescent="0.3">
      <c r="B15" s="199" t="s">
        <v>380</v>
      </c>
      <c r="C15" s="199"/>
      <c r="D15" s="199"/>
      <c r="E15" s="199"/>
      <c r="F15" s="199"/>
      <c r="G15" s="199"/>
      <c r="H15" s="199"/>
      <c r="I15" s="199"/>
    </row>
  </sheetData>
  <mergeCells count="6">
    <mergeCell ref="B15:I15"/>
    <mergeCell ref="B4:B5"/>
    <mergeCell ref="C4:D4"/>
    <mergeCell ref="E4:F4"/>
    <mergeCell ref="G4:H4"/>
    <mergeCell ref="I4:I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8AF3-E2F4-4EA4-8322-C9B406EA58E2}">
  <dimension ref="B2:D14"/>
  <sheetViews>
    <sheetView workbookViewId="0">
      <selection activeCell="C4" sqref="C4"/>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389</v>
      </c>
    </row>
    <row r="4" spans="2:4" ht="36" customHeight="1" x14ac:dyDescent="0.3">
      <c r="B4" s="77" t="s">
        <v>21</v>
      </c>
      <c r="C4" s="5" t="s">
        <v>386</v>
      </c>
      <c r="D4" s="78" t="s">
        <v>371</v>
      </c>
    </row>
    <row r="5" spans="2:4" ht="18" customHeight="1" x14ac:dyDescent="0.3">
      <c r="B5" s="7" t="s">
        <v>24</v>
      </c>
      <c r="C5" s="21">
        <v>28699</v>
      </c>
      <c r="D5" s="169">
        <v>7.5868486516351946E-2</v>
      </c>
    </row>
    <row r="6" spans="2:4" ht="18" customHeight="1" x14ac:dyDescent="0.3">
      <c r="B6" s="7" t="s">
        <v>25</v>
      </c>
      <c r="C6" s="21">
        <v>61692</v>
      </c>
      <c r="D6" s="169">
        <v>8.4756078293447931E-2</v>
      </c>
    </row>
    <row r="7" spans="2:4" ht="18" customHeight="1" x14ac:dyDescent="0.3">
      <c r="B7" s="7" t="s">
        <v>26</v>
      </c>
      <c r="C7" s="21">
        <v>17562</v>
      </c>
      <c r="D7" s="169">
        <v>7.066520738439748E-2</v>
      </c>
    </row>
    <row r="8" spans="2:4" ht="18" customHeight="1" x14ac:dyDescent="0.3">
      <c r="B8" s="7" t="s">
        <v>27</v>
      </c>
      <c r="C8" s="21">
        <v>9146</v>
      </c>
      <c r="D8" s="169">
        <v>8.3458804420232333E-2</v>
      </c>
    </row>
    <row r="9" spans="2:4" ht="18" customHeight="1" x14ac:dyDescent="0.3">
      <c r="B9" s="7" t="s">
        <v>28</v>
      </c>
      <c r="C9" s="21">
        <v>39278</v>
      </c>
      <c r="D9" s="169">
        <v>7.7419634603292861E-2</v>
      </c>
    </row>
    <row r="10" spans="2:4" ht="18" customHeight="1" x14ac:dyDescent="0.3">
      <c r="B10" s="16" t="s">
        <v>125</v>
      </c>
      <c r="C10" s="20">
        <v>167035</v>
      </c>
      <c r="D10" s="177">
        <v>8.3822109546090498E-2</v>
      </c>
    </row>
    <row r="12" spans="2:4" ht="18" customHeight="1" x14ac:dyDescent="0.3">
      <c r="B12" s="12" t="s">
        <v>388</v>
      </c>
    </row>
    <row r="13" spans="2:4" ht="18" customHeight="1" x14ac:dyDescent="0.3">
      <c r="B13" s="12"/>
    </row>
    <row r="14" spans="2:4" ht="54" customHeight="1" x14ac:dyDescent="0.3">
      <c r="B14" s="199" t="s">
        <v>435</v>
      </c>
      <c r="C14" s="199"/>
      <c r="D14" s="199"/>
    </row>
  </sheetData>
  <mergeCells count="1">
    <mergeCell ref="B14:D1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4ADD-8F24-45C8-B0FA-F5D0B7EF5BB6}">
  <dimension ref="B2:D97"/>
  <sheetViews>
    <sheetView workbookViewId="0">
      <selection activeCell="H9" sqref="H9"/>
    </sheetView>
  </sheetViews>
  <sheetFormatPr defaultColWidth="9.109375" defaultRowHeight="18" customHeight="1" x14ac:dyDescent="0.3"/>
  <cols>
    <col min="1" max="1" width="3.44140625" style="1" customWidth="1"/>
    <col min="2" max="4" width="27.44140625" style="1" customWidth="1"/>
    <col min="5" max="16384" width="9.109375" style="1"/>
  </cols>
  <sheetData>
    <row r="2" spans="2:4" ht="18" customHeight="1" x14ac:dyDescent="0.3">
      <c r="B2" s="3" t="s">
        <v>390</v>
      </c>
    </row>
    <row r="4" spans="2:4" ht="36" customHeight="1" x14ac:dyDescent="0.3">
      <c r="B4" s="4" t="s">
        <v>30</v>
      </c>
      <c r="C4" s="5" t="s">
        <v>386</v>
      </c>
      <c r="D4" s="5" t="s">
        <v>371</v>
      </c>
    </row>
    <row r="5" spans="2:4" ht="18" customHeight="1" x14ac:dyDescent="0.3">
      <c r="B5" s="15" t="s">
        <v>31</v>
      </c>
      <c r="C5" s="21">
        <v>490</v>
      </c>
      <c r="D5" s="171">
        <v>0.12560881825173031</v>
      </c>
    </row>
    <row r="6" spans="2:4" ht="18" customHeight="1" x14ac:dyDescent="0.3">
      <c r="B6" s="15" t="s">
        <v>32</v>
      </c>
      <c r="C6" s="21">
        <v>987</v>
      </c>
      <c r="D6" s="171">
        <v>6.0843299223277032E-2</v>
      </c>
    </row>
    <row r="7" spans="2:4" ht="18" customHeight="1" x14ac:dyDescent="0.3">
      <c r="B7" s="15" t="s">
        <v>33</v>
      </c>
      <c r="C7" s="21">
        <v>662</v>
      </c>
      <c r="D7" s="171">
        <v>7.1083431762053048E-2</v>
      </c>
    </row>
    <row r="8" spans="2:4" ht="18" customHeight="1" x14ac:dyDescent="0.3">
      <c r="B8" s="15" t="s">
        <v>34</v>
      </c>
      <c r="C8" s="21">
        <v>1442</v>
      </c>
      <c r="D8" s="171">
        <v>9.8652254224533081E-2</v>
      </c>
    </row>
    <row r="9" spans="2:4" ht="18" customHeight="1" x14ac:dyDescent="0.3">
      <c r="B9" s="15" t="s">
        <v>35</v>
      </c>
      <c r="C9" s="21">
        <v>513</v>
      </c>
      <c r="D9" s="171">
        <v>7.8826060233558704E-2</v>
      </c>
    </row>
    <row r="10" spans="2:4" ht="18" customHeight="1" x14ac:dyDescent="0.3">
      <c r="B10" s="15" t="s">
        <v>36</v>
      </c>
      <c r="C10" s="21">
        <v>298</v>
      </c>
      <c r="D10" s="171">
        <v>3.5232915582880116E-2</v>
      </c>
    </row>
    <row r="11" spans="2:4" ht="18" customHeight="1" x14ac:dyDescent="0.3">
      <c r="B11" s="15" t="s">
        <v>37</v>
      </c>
      <c r="C11" s="21">
        <v>488</v>
      </c>
      <c r="D11" s="171">
        <v>5.3514639763131922E-2</v>
      </c>
    </row>
    <row r="12" spans="2:4" ht="18" customHeight="1" x14ac:dyDescent="0.3">
      <c r="B12" s="15" t="s">
        <v>38</v>
      </c>
      <c r="C12" s="21">
        <v>455</v>
      </c>
      <c r="D12" s="171">
        <v>6.0066006600660068E-2</v>
      </c>
    </row>
    <row r="13" spans="2:4" ht="18" customHeight="1" x14ac:dyDescent="0.3">
      <c r="B13" s="15" t="s">
        <v>39</v>
      </c>
      <c r="C13" s="21">
        <v>4480</v>
      </c>
      <c r="D13" s="171">
        <v>6.6555740432612309E-2</v>
      </c>
    </row>
    <row r="14" spans="2:4" ht="18" customHeight="1" x14ac:dyDescent="0.3">
      <c r="B14" s="15" t="s">
        <v>40</v>
      </c>
      <c r="C14" s="21">
        <v>270</v>
      </c>
      <c r="D14" s="171">
        <v>5.6782334384858045E-2</v>
      </c>
    </row>
    <row r="15" spans="2:4" ht="18" customHeight="1" x14ac:dyDescent="0.3">
      <c r="B15" s="15" t="s">
        <v>41</v>
      </c>
      <c r="C15" s="21">
        <v>486</v>
      </c>
      <c r="D15" s="171">
        <v>7.0221066319895969E-2</v>
      </c>
    </row>
    <row r="16" spans="2:4" ht="18" customHeight="1" x14ac:dyDescent="0.3">
      <c r="B16" s="15" t="s">
        <v>42</v>
      </c>
      <c r="C16" s="21">
        <v>1765</v>
      </c>
      <c r="D16" s="171">
        <v>7.6496337710744156E-2</v>
      </c>
    </row>
    <row r="17" spans="2:4" ht="18" customHeight="1" x14ac:dyDescent="0.3">
      <c r="B17" s="15" t="s">
        <v>43</v>
      </c>
      <c r="C17" s="21">
        <v>3367</v>
      </c>
      <c r="D17" s="171">
        <v>8.4244501713913983E-2</v>
      </c>
    </row>
    <row r="18" spans="2:4" ht="18" customHeight="1" x14ac:dyDescent="0.3">
      <c r="B18" s="15" t="s">
        <v>44</v>
      </c>
      <c r="C18" s="21">
        <v>588</v>
      </c>
      <c r="D18" s="171">
        <v>8.483624296638291E-2</v>
      </c>
    </row>
    <row r="19" spans="2:4" ht="18" customHeight="1" x14ac:dyDescent="0.3">
      <c r="B19" s="15" t="s">
        <v>45</v>
      </c>
      <c r="C19" s="21">
        <v>1226</v>
      </c>
      <c r="D19" s="171">
        <v>7.7945196770296904E-2</v>
      </c>
    </row>
    <row r="20" spans="2:4" ht="18" customHeight="1" x14ac:dyDescent="0.3">
      <c r="B20" s="15" t="s">
        <v>46</v>
      </c>
      <c r="C20" s="21">
        <v>456</v>
      </c>
      <c r="D20" s="171">
        <v>8.4947839046199708E-2</v>
      </c>
    </row>
    <row r="21" spans="2:4" ht="18" customHeight="1" x14ac:dyDescent="0.3">
      <c r="B21" s="15" t="s">
        <v>47</v>
      </c>
      <c r="C21" s="21">
        <v>421</v>
      </c>
      <c r="D21" s="171">
        <v>6.3061713600958663E-2</v>
      </c>
    </row>
    <row r="22" spans="2:4" ht="18" customHeight="1" x14ac:dyDescent="0.3">
      <c r="B22" s="15" t="s">
        <v>48</v>
      </c>
      <c r="C22" s="21">
        <v>19941</v>
      </c>
      <c r="D22" s="171">
        <v>0.10360521844849353</v>
      </c>
    </row>
    <row r="23" spans="2:4" ht="18" customHeight="1" x14ac:dyDescent="0.3">
      <c r="B23" s="15" t="s">
        <v>49</v>
      </c>
      <c r="C23" s="21">
        <v>597</v>
      </c>
      <c r="D23" s="171">
        <v>7.3386601106330676E-2</v>
      </c>
    </row>
    <row r="24" spans="2:4" ht="18" customHeight="1" x14ac:dyDescent="0.3">
      <c r="B24" s="15" t="s">
        <v>50</v>
      </c>
      <c r="C24" s="21">
        <v>380</v>
      </c>
      <c r="D24" s="171">
        <v>5.4363376251788269E-2</v>
      </c>
    </row>
    <row r="25" spans="2:4" ht="18" customHeight="1" x14ac:dyDescent="0.3">
      <c r="B25" s="15" t="s">
        <v>51</v>
      </c>
      <c r="C25" s="21">
        <v>2934</v>
      </c>
      <c r="D25" s="171">
        <v>6.5088626128624358E-2</v>
      </c>
    </row>
    <row r="26" spans="2:4" ht="18" customHeight="1" x14ac:dyDescent="0.3">
      <c r="B26" s="15" t="s">
        <v>52</v>
      </c>
      <c r="C26" s="21">
        <v>1052</v>
      </c>
      <c r="D26" s="171">
        <v>8.2860743541272847E-2</v>
      </c>
    </row>
    <row r="27" spans="2:4" ht="18" customHeight="1" x14ac:dyDescent="0.3">
      <c r="B27" s="15" t="s">
        <v>53</v>
      </c>
      <c r="C27" s="21">
        <v>2140</v>
      </c>
      <c r="D27" s="171">
        <v>7.1744669438111836E-2</v>
      </c>
    </row>
    <row r="28" spans="2:4" ht="18" customHeight="1" x14ac:dyDescent="0.3">
      <c r="B28" s="15" t="s">
        <v>54</v>
      </c>
      <c r="C28" s="21">
        <v>478</v>
      </c>
      <c r="D28" s="171">
        <v>0.10619862252832704</v>
      </c>
    </row>
    <row r="29" spans="2:4" ht="18" customHeight="1" x14ac:dyDescent="0.3">
      <c r="B29" s="15" t="s">
        <v>55</v>
      </c>
      <c r="C29" s="21">
        <v>17273</v>
      </c>
      <c r="D29" s="171">
        <v>8.4271691190820036E-2</v>
      </c>
    </row>
    <row r="30" spans="2:4" ht="18" customHeight="1" x14ac:dyDescent="0.3">
      <c r="B30" s="15" t="s">
        <v>56</v>
      </c>
      <c r="C30" s="21">
        <v>459</v>
      </c>
      <c r="D30" s="171">
        <v>5.4701465856274577E-2</v>
      </c>
    </row>
    <row r="31" spans="2:4" ht="18" customHeight="1" x14ac:dyDescent="0.3">
      <c r="B31" s="15" t="s">
        <v>57</v>
      </c>
      <c r="C31" s="21">
        <v>481</v>
      </c>
      <c r="D31" s="171">
        <v>0.11905940594059405</v>
      </c>
    </row>
    <row r="32" spans="2:4" ht="18" customHeight="1" x14ac:dyDescent="0.3">
      <c r="B32" s="15" t="s">
        <v>58</v>
      </c>
      <c r="C32" s="21">
        <v>1813</v>
      </c>
      <c r="D32" s="171">
        <v>9.0740740740740747E-2</v>
      </c>
    </row>
    <row r="33" spans="2:4" ht="18" customHeight="1" x14ac:dyDescent="0.3">
      <c r="B33" s="15" t="s">
        <v>59</v>
      </c>
      <c r="C33" s="21">
        <v>1766</v>
      </c>
      <c r="D33" s="171">
        <v>6.1563131841316322E-2</v>
      </c>
    </row>
    <row r="34" spans="2:4" ht="18" customHeight="1" x14ac:dyDescent="0.3">
      <c r="B34" s="15" t="s">
        <v>60</v>
      </c>
      <c r="C34" s="21">
        <v>543</v>
      </c>
      <c r="D34" s="171">
        <v>8.4843749999999996E-2</v>
      </c>
    </row>
    <row r="35" spans="2:4" ht="18" customHeight="1" x14ac:dyDescent="0.3">
      <c r="B35" s="15" t="s">
        <v>61</v>
      </c>
      <c r="C35" s="21">
        <v>11867</v>
      </c>
      <c r="D35" s="171">
        <v>8.628286412284783E-2</v>
      </c>
    </row>
    <row r="36" spans="2:4" ht="18" customHeight="1" x14ac:dyDescent="0.3">
      <c r="B36" s="15" t="s">
        <v>62</v>
      </c>
      <c r="C36" s="21">
        <v>608</v>
      </c>
      <c r="D36" s="171">
        <v>4.6109510086455328E-2</v>
      </c>
    </row>
    <row r="37" spans="2:4" ht="18" customHeight="1" x14ac:dyDescent="0.3">
      <c r="B37" s="15" t="s">
        <v>63</v>
      </c>
      <c r="C37" s="21">
        <v>380</v>
      </c>
      <c r="D37" s="171">
        <v>8.109261630388391E-2</v>
      </c>
    </row>
    <row r="38" spans="2:4" ht="18" customHeight="1" x14ac:dyDescent="0.3">
      <c r="B38" s="15" t="s">
        <v>64</v>
      </c>
      <c r="C38" s="21">
        <v>319</v>
      </c>
      <c r="D38" s="171">
        <v>0.14028144239226034</v>
      </c>
    </row>
    <row r="39" spans="2:4" ht="18" customHeight="1" x14ac:dyDescent="0.3">
      <c r="B39" s="15" t="s">
        <v>65</v>
      </c>
      <c r="C39" s="21">
        <v>288</v>
      </c>
      <c r="D39" s="171">
        <v>5.7439170323095333E-2</v>
      </c>
    </row>
    <row r="40" spans="2:4" ht="18" customHeight="1" x14ac:dyDescent="0.3">
      <c r="B40" s="15" t="s">
        <v>66</v>
      </c>
      <c r="C40" s="21">
        <v>671</v>
      </c>
      <c r="D40" s="171">
        <v>9.1168478260869559E-2</v>
      </c>
    </row>
    <row r="41" spans="2:4" ht="18" customHeight="1" x14ac:dyDescent="0.3">
      <c r="B41" s="15" t="s">
        <v>67</v>
      </c>
      <c r="C41" s="21">
        <v>227</v>
      </c>
      <c r="D41" s="171">
        <v>4.4570979776163359E-2</v>
      </c>
    </row>
    <row r="42" spans="2:4" ht="18" customHeight="1" x14ac:dyDescent="0.3">
      <c r="B42" s="15" t="s">
        <v>68</v>
      </c>
      <c r="C42" s="21">
        <v>372</v>
      </c>
      <c r="D42" s="171">
        <v>6.3050847457627124E-2</v>
      </c>
    </row>
    <row r="43" spans="2:4" ht="18" customHeight="1" x14ac:dyDescent="0.3">
      <c r="B43" s="15" t="s">
        <v>69</v>
      </c>
      <c r="C43" s="21">
        <v>915</v>
      </c>
      <c r="D43" s="171">
        <v>8.9303142689830181E-2</v>
      </c>
    </row>
    <row r="44" spans="2:4" ht="18" customHeight="1" x14ac:dyDescent="0.3">
      <c r="B44" s="15" t="s">
        <v>70</v>
      </c>
      <c r="C44" s="21">
        <v>426</v>
      </c>
      <c r="D44" s="171">
        <v>9.6489241223103053E-2</v>
      </c>
    </row>
    <row r="45" spans="2:4" ht="18" customHeight="1" x14ac:dyDescent="0.3">
      <c r="B45" s="15" t="s">
        <v>71</v>
      </c>
      <c r="C45" s="21">
        <v>884</v>
      </c>
      <c r="D45" s="171">
        <v>9.6233398650119747E-2</v>
      </c>
    </row>
    <row r="46" spans="2:4" ht="18" customHeight="1" x14ac:dyDescent="0.3">
      <c r="B46" s="15" t="s">
        <v>72</v>
      </c>
      <c r="C46" s="21">
        <v>719</v>
      </c>
      <c r="D46" s="171">
        <v>6.9194495236262143E-2</v>
      </c>
    </row>
    <row r="47" spans="2:4" ht="18" customHeight="1" x14ac:dyDescent="0.3">
      <c r="B47" s="15" t="s">
        <v>73</v>
      </c>
      <c r="C47" s="21">
        <v>3299</v>
      </c>
      <c r="D47" s="171">
        <v>7.1662865211252313E-2</v>
      </c>
    </row>
    <row r="48" spans="2:4" ht="18" customHeight="1" x14ac:dyDescent="0.3">
      <c r="B48" s="15" t="s">
        <v>74</v>
      </c>
      <c r="C48" s="21">
        <v>842</v>
      </c>
      <c r="D48" s="171">
        <v>0.10650139134834304</v>
      </c>
    </row>
    <row r="49" spans="2:4" ht="18" customHeight="1" x14ac:dyDescent="0.3">
      <c r="B49" s="15" t="s">
        <v>75</v>
      </c>
      <c r="C49" s="21">
        <v>2021</v>
      </c>
      <c r="D49" s="171">
        <v>6.2169312169312166E-2</v>
      </c>
    </row>
    <row r="50" spans="2:4" ht="18" customHeight="1" x14ac:dyDescent="0.3">
      <c r="B50" s="15" t="s">
        <v>76</v>
      </c>
      <c r="C50" s="21">
        <v>586</v>
      </c>
      <c r="D50" s="171">
        <v>6.2963360911142158E-2</v>
      </c>
    </row>
    <row r="51" spans="2:4" ht="18" customHeight="1" x14ac:dyDescent="0.3">
      <c r="B51" s="15" t="s">
        <v>77</v>
      </c>
      <c r="C51" s="21">
        <v>4945</v>
      </c>
      <c r="D51" s="171">
        <v>8.7553116147308777E-2</v>
      </c>
    </row>
    <row r="52" spans="2:4" ht="18" customHeight="1" x14ac:dyDescent="0.3">
      <c r="B52" s="15" t="s">
        <v>78</v>
      </c>
      <c r="C52" s="21">
        <v>6029</v>
      </c>
      <c r="D52" s="171">
        <v>8.9681229268002441E-2</v>
      </c>
    </row>
    <row r="53" spans="2:4" ht="18" customHeight="1" x14ac:dyDescent="0.3">
      <c r="B53" s="15" t="s">
        <v>79</v>
      </c>
      <c r="C53" s="21">
        <v>482</v>
      </c>
      <c r="D53" s="171">
        <v>6.4155463862638096E-2</v>
      </c>
    </row>
    <row r="54" spans="2:4" ht="18" customHeight="1" x14ac:dyDescent="0.3">
      <c r="B54" s="15" t="s">
        <v>80</v>
      </c>
      <c r="C54" s="21">
        <v>3203</v>
      </c>
      <c r="D54" s="171">
        <v>8.9197694171377642E-2</v>
      </c>
    </row>
    <row r="55" spans="2:4" ht="18" customHeight="1" x14ac:dyDescent="0.3">
      <c r="B55" s="15" t="s">
        <v>81</v>
      </c>
      <c r="C55" s="21">
        <v>734</v>
      </c>
      <c r="D55" s="171">
        <v>7.4813984303332998E-2</v>
      </c>
    </row>
    <row r="56" spans="2:4" ht="18" customHeight="1" x14ac:dyDescent="0.3">
      <c r="B56" s="15" t="s">
        <v>82</v>
      </c>
      <c r="C56" s="21">
        <v>2977</v>
      </c>
      <c r="D56" s="171">
        <v>7.620242148104539E-2</v>
      </c>
    </row>
    <row r="57" spans="2:4" ht="18" customHeight="1" x14ac:dyDescent="0.3">
      <c r="B57" s="15" t="s">
        <v>83</v>
      </c>
      <c r="C57" s="21">
        <v>245</v>
      </c>
      <c r="D57" s="171">
        <v>8.8383838383838384E-2</v>
      </c>
    </row>
    <row r="58" spans="2:4" ht="18" customHeight="1" x14ac:dyDescent="0.3">
      <c r="B58" s="15" t="s">
        <v>84</v>
      </c>
      <c r="C58" s="21">
        <v>470</v>
      </c>
      <c r="D58" s="171">
        <v>7.0986255852590247E-2</v>
      </c>
    </row>
    <row r="59" spans="2:4" ht="18" customHeight="1" x14ac:dyDescent="0.3">
      <c r="B59" s="15" t="s">
        <v>85</v>
      </c>
      <c r="C59" s="21">
        <v>1365</v>
      </c>
      <c r="D59" s="171">
        <v>6.3829787234042548E-2</v>
      </c>
    </row>
    <row r="60" spans="2:4" ht="18" customHeight="1" x14ac:dyDescent="0.3">
      <c r="B60" s="15" t="s">
        <v>86</v>
      </c>
      <c r="C60" s="21">
        <v>111</v>
      </c>
      <c r="D60" s="171">
        <v>7.1199486850545224E-2</v>
      </c>
    </row>
    <row r="61" spans="2:4" ht="18" customHeight="1" x14ac:dyDescent="0.3">
      <c r="B61" s="15" t="s">
        <v>87</v>
      </c>
      <c r="C61" s="21">
        <v>7295</v>
      </c>
      <c r="D61" s="171">
        <v>8.3041162007103181E-2</v>
      </c>
    </row>
    <row r="62" spans="2:4" ht="18" customHeight="1" x14ac:dyDescent="0.3">
      <c r="B62" s="15" t="s">
        <v>88</v>
      </c>
      <c r="C62" s="21">
        <v>75</v>
      </c>
      <c r="D62" s="171">
        <v>4.4483985765124558E-2</v>
      </c>
    </row>
    <row r="63" spans="2:4" ht="18" customHeight="1" x14ac:dyDescent="0.3">
      <c r="B63" s="15" t="s">
        <v>89</v>
      </c>
      <c r="C63" s="21">
        <v>396</v>
      </c>
      <c r="D63" s="171">
        <v>6.1281337047353758E-2</v>
      </c>
    </row>
    <row r="64" spans="2:4" ht="18" customHeight="1" x14ac:dyDescent="0.3">
      <c r="B64" s="15" t="s">
        <v>90</v>
      </c>
      <c r="C64" s="21">
        <v>1226</v>
      </c>
      <c r="D64" s="171">
        <v>8.5085710319938931E-2</v>
      </c>
    </row>
    <row r="65" spans="2:4" ht="18" customHeight="1" x14ac:dyDescent="0.3">
      <c r="B65" s="15" t="s">
        <v>91</v>
      </c>
      <c r="C65" s="21">
        <v>127</v>
      </c>
      <c r="D65" s="171">
        <v>9.6798780487804881E-2</v>
      </c>
    </row>
    <row r="66" spans="2:4" ht="18" customHeight="1" x14ac:dyDescent="0.3">
      <c r="B66" s="15" t="s">
        <v>92</v>
      </c>
      <c r="C66" s="21">
        <v>638</v>
      </c>
      <c r="D66" s="171">
        <v>7.5467234445233025E-2</v>
      </c>
    </row>
    <row r="67" spans="2:4" ht="18" customHeight="1" x14ac:dyDescent="0.3">
      <c r="B67" s="15" t="s">
        <v>93</v>
      </c>
      <c r="C67" s="21">
        <v>147</v>
      </c>
      <c r="D67" s="171">
        <v>4.6416166719292704E-2</v>
      </c>
    </row>
    <row r="68" spans="2:4" ht="18" customHeight="1" x14ac:dyDescent="0.3">
      <c r="B68" s="15" t="s">
        <v>94</v>
      </c>
      <c r="C68" s="21">
        <v>369</v>
      </c>
      <c r="D68" s="171">
        <v>6.5904625826040369E-2</v>
      </c>
    </row>
    <row r="69" spans="2:4" ht="18" customHeight="1" x14ac:dyDescent="0.3">
      <c r="B69" s="15" t="s">
        <v>95</v>
      </c>
      <c r="C69" s="21">
        <v>641</v>
      </c>
      <c r="D69" s="171">
        <v>6.7859411391064994E-2</v>
      </c>
    </row>
    <row r="70" spans="2:4" ht="18" customHeight="1" x14ac:dyDescent="0.3">
      <c r="B70" s="15" t="s">
        <v>96</v>
      </c>
      <c r="C70" s="21">
        <v>431</v>
      </c>
      <c r="D70" s="171">
        <v>0.12617096018735363</v>
      </c>
    </row>
    <row r="71" spans="2:4" ht="18" customHeight="1" x14ac:dyDescent="0.3">
      <c r="B71" s="15" t="s">
        <v>97</v>
      </c>
      <c r="C71" s="21">
        <v>1830</v>
      </c>
      <c r="D71" s="171">
        <v>6.5817867932671553E-2</v>
      </c>
    </row>
    <row r="72" spans="2:4" ht="18" customHeight="1" x14ac:dyDescent="0.3">
      <c r="B72" s="15" t="s">
        <v>98</v>
      </c>
      <c r="C72" s="21">
        <v>719</v>
      </c>
      <c r="D72" s="171">
        <v>9.7070338868637779E-2</v>
      </c>
    </row>
    <row r="73" spans="2:4" ht="18" customHeight="1" x14ac:dyDescent="0.3">
      <c r="B73" s="15" t="s">
        <v>99</v>
      </c>
      <c r="C73" s="21">
        <v>305</v>
      </c>
      <c r="D73" s="171">
        <v>4.6980899568699941E-2</v>
      </c>
    </row>
    <row r="74" spans="2:4" ht="18" customHeight="1" x14ac:dyDescent="0.3">
      <c r="B74" s="15" t="s">
        <v>100</v>
      </c>
      <c r="C74" s="21">
        <v>1240</v>
      </c>
      <c r="D74" s="171">
        <v>6.4182194616977231E-2</v>
      </c>
    </row>
    <row r="75" spans="2:4" ht="18" customHeight="1" x14ac:dyDescent="0.3">
      <c r="B75" s="15" t="s">
        <v>101</v>
      </c>
      <c r="C75" s="21">
        <v>1104</v>
      </c>
      <c r="D75" s="171">
        <v>9.9209202012940326E-2</v>
      </c>
    </row>
    <row r="76" spans="2:4" ht="18" customHeight="1" x14ac:dyDescent="0.3">
      <c r="B76" s="15" t="s">
        <v>102</v>
      </c>
      <c r="C76" s="21">
        <v>839</v>
      </c>
      <c r="D76" s="171">
        <v>8.1503788614727027E-2</v>
      </c>
    </row>
    <row r="77" spans="2:4" ht="18" customHeight="1" x14ac:dyDescent="0.3">
      <c r="B77" s="15" t="s">
        <v>103</v>
      </c>
      <c r="C77" s="21">
        <v>766</v>
      </c>
      <c r="D77" s="171">
        <v>8.9779653070792317E-2</v>
      </c>
    </row>
    <row r="78" spans="2:4" ht="18" customHeight="1" x14ac:dyDescent="0.3">
      <c r="B78" s="15" t="s">
        <v>104</v>
      </c>
      <c r="C78" s="21">
        <v>606</v>
      </c>
      <c r="D78" s="171">
        <v>7.026901669758813E-2</v>
      </c>
    </row>
    <row r="79" spans="2:4" ht="18" customHeight="1" x14ac:dyDescent="0.3">
      <c r="B79" s="15" t="s">
        <v>105</v>
      </c>
      <c r="C79" s="21">
        <v>314</v>
      </c>
      <c r="D79" s="171">
        <v>4.0599948280320659E-2</v>
      </c>
    </row>
    <row r="80" spans="2:4" ht="18" customHeight="1" x14ac:dyDescent="0.3">
      <c r="B80" s="15" t="s">
        <v>106</v>
      </c>
      <c r="C80" s="21">
        <v>4115</v>
      </c>
      <c r="D80" s="171">
        <v>6.3173569959163622E-2</v>
      </c>
    </row>
    <row r="81" spans="2:4" ht="18" customHeight="1" x14ac:dyDescent="0.3">
      <c r="B81" s="15" t="s">
        <v>107</v>
      </c>
      <c r="C81" s="21">
        <v>8478</v>
      </c>
      <c r="D81" s="171">
        <v>8.542237626954699E-2</v>
      </c>
    </row>
    <row r="82" spans="2:4" ht="18" customHeight="1" x14ac:dyDescent="0.3">
      <c r="B82" s="15" t="s">
        <v>108</v>
      </c>
      <c r="C82" s="21">
        <v>2401</v>
      </c>
      <c r="D82" s="171">
        <v>7.5545906487949149E-2</v>
      </c>
    </row>
    <row r="83" spans="2:4" ht="18" customHeight="1" x14ac:dyDescent="0.3">
      <c r="B83" s="15" t="s">
        <v>109</v>
      </c>
      <c r="C83" s="21">
        <v>968</v>
      </c>
      <c r="D83" s="171">
        <v>6.9024529378208785E-2</v>
      </c>
    </row>
    <row r="84" spans="2:4" ht="18" customHeight="1" x14ac:dyDescent="0.3">
      <c r="B84" s="15" t="s">
        <v>110</v>
      </c>
      <c r="C84" s="21">
        <v>773</v>
      </c>
      <c r="D84" s="171">
        <v>5.9635858663786449E-2</v>
      </c>
    </row>
    <row r="85" spans="2:4" ht="18" customHeight="1" x14ac:dyDescent="0.3">
      <c r="B85" s="15" t="s">
        <v>111</v>
      </c>
      <c r="C85" s="21">
        <v>351</v>
      </c>
      <c r="D85" s="171">
        <v>7.1023876972885466E-2</v>
      </c>
    </row>
    <row r="86" spans="2:4" ht="18" customHeight="1" x14ac:dyDescent="0.3">
      <c r="B86" s="15" t="s">
        <v>112</v>
      </c>
      <c r="C86" s="21">
        <v>182</v>
      </c>
      <c r="D86" s="171">
        <v>0.1033503691084611</v>
      </c>
    </row>
    <row r="87" spans="2:4" ht="18" customHeight="1" x14ac:dyDescent="0.3">
      <c r="B87" s="15" t="s">
        <v>113</v>
      </c>
      <c r="C87" s="21">
        <v>2889</v>
      </c>
      <c r="D87" s="171">
        <v>5.9199606565439232E-2</v>
      </c>
    </row>
    <row r="88" spans="2:4" ht="18" customHeight="1" x14ac:dyDescent="0.3">
      <c r="B88" s="15" t="s">
        <v>114</v>
      </c>
      <c r="C88" s="21">
        <v>534</v>
      </c>
      <c r="D88" s="171">
        <v>6.2354040168145726E-2</v>
      </c>
    </row>
    <row r="89" spans="2:4" ht="18" customHeight="1" x14ac:dyDescent="0.3">
      <c r="B89" s="15" t="s">
        <v>115</v>
      </c>
      <c r="C89" s="21">
        <v>1307</v>
      </c>
      <c r="D89" s="171">
        <v>6.9355266648978509E-2</v>
      </c>
    </row>
    <row r="90" spans="2:4" ht="18" customHeight="1" x14ac:dyDescent="0.3">
      <c r="B90" s="15" t="s">
        <v>116</v>
      </c>
      <c r="C90" s="21">
        <v>323</v>
      </c>
      <c r="D90" s="171">
        <v>4.9464012251148548E-2</v>
      </c>
    </row>
    <row r="91" spans="2:4" ht="18" customHeight="1" x14ac:dyDescent="0.3">
      <c r="B91" s="15" t="s">
        <v>117</v>
      </c>
      <c r="C91" s="21">
        <v>1515</v>
      </c>
      <c r="D91" s="171">
        <v>6.8468387038459796E-2</v>
      </c>
    </row>
    <row r="92" spans="2:4" ht="18" customHeight="1" x14ac:dyDescent="0.3">
      <c r="B92" s="15" t="s">
        <v>118</v>
      </c>
      <c r="C92" s="21">
        <v>237</v>
      </c>
      <c r="D92" s="171">
        <v>6.3250600480384306E-2</v>
      </c>
    </row>
    <row r="93" spans="2:4" ht="18" customHeight="1" x14ac:dyDescent="0.3">
      <c r="B93" s="16" t="s">
        <v>125</v>
      </c>
      <c r="C93" s="20">
        <v>167035</v>
      </c>
      <c r="D93" s="177">
        <v>8.3822109546090498E-2</v>
      </c>
    </row>
    <row r="95" spans="2:4" ht="18" customHeight="1" x14ac:dyDescent="0.3">
      <c r="B95" s="12" t="s">
        <v>432</v>
      </c>
    </row>
    <row r="97" spans="2:4" ht="36" customHeight="1" x14ac:dyDescent="0.3">
      <c r="B97" s="199" t="s">
        <v>387</v>
      </c>
      <c r="C97" s="199"/>
      <c r="D97" s="199"/>
    </row>
  </sheetData>
  <mergeCells count="1">
    <mergeCell ref="B97:D9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2AF0-86EE-4F67-89C6-B6DF6540C0E2}">
  <dimension ref="B2:E15"/>
  <sheetViews>
    <sheetView workbookViewId="0">
      <selection activeCell="G6" sqref="G6"/>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385</v>
      </c>
    </row>
    <row r="4" spans="2:5" ht="27" customHeight="1" x14ac:dyDescent="0.3">
      <c r="B4" s="201" t="s">
        <v>21</v>
      </c>
      <c r="C4" s="203" t="s">
        <v>382</v>
      </c>
      <c r="D4" s="204"/>
      <c r="E4" s="205" t="s">
        <v>383</v>
      </c>
    </row>
    <row r="5" spans="2:5" ht="27" customHeight="1" x14ac:dyDescent="0.3">
      <c r="B5" s="202"/>
      <c r="C5" s="35" t="s">
        <v>8</v>
      </c>
      <c r="D5" s="35" t="s">
        <v>121</v>
      </c>
      <c r="E5" s="197"/>
    </row>
    <row r="6" spans="2:5" ht="18" customHeight="1" x14ac:dyDescent="0.3">
      <c r="B6" s="6" t="s">
        <v>24</v>
      </c>
      <c r="C6" s="169">
        <v>9.7405327331925556E-2</v>
      </c>
      <c r="D6" s="169">
        <v>6.7105981178536486E-2</v>
      </c>
      <c r="E6" s="63">
        <v>3.0299999999999994</v>
      </c>
    </row>
    <row r="7" spans="2:5" ht="18" customHeight="1" x14ac:dyDescent="0.3">
      <c r="B7" s="6" t="s">
        <v>25</v>
      </c>
      <c r="C7" s="169">
        <v>0.17435564399625383</v>
      </c>
      <c r="D7" s="169">
        <v>8.3104253077158532E-2</v>
      </c>
      <c r="E7" s="63">
        <v>9.1300000000000008</v>
      </c>
    </row>
    <row r="8" spans="2:5" ht="18" customHeight="1" x14ac:dyDescent="0.3">
      <c r="B8" s="6" t="s">
        <v>26</v>
      </c>
      <c r="C8" s="169">
        <v>0.13942187579749937</v>
      </c>
      <c r="D8" s="169">
        <v>7.1609035691749395E-2</v>
      </c>
      <c r="E8" s="63">
        <v>6.78</v>
      </c>
    </row>
    <row r="9" spans="2:5" ht="18" customHeight="1" x14ac:dyDescent="0.3">
      <c r="B9" s="6" t="s">
        <v>27</v>
      </c>
      <c r="C9" s="169">
        <v>8.0193678064099619E-2</v>
      </c>
      <c r="D9" s="169">
        <v>0.1034683655751209</v>
      </c>
      <c r="E9" s="63">
        <v>-2.33</v>
      </c>
    </row>
    <row r="10" spans="2:5" ht="18" customHeight="1" x14ac:dyDescent="0.3">
      <c r="B10" s="6" t="s">
        <v>28</v>
      </c>
      <c r="C10" s="169">
        <v>0.12612772418049292</v>
      </c>
      <c r="D10" s="169">
        <v>8.0493794617683162E-2</v>
      </c>
      <c r="E10" s="63">
        <v>4.5599999999999987</v>
      </c>
    </row>
    <row r="11" spans="2:5" ht="18" customHeight="1" x14ac:dyDescent="0.3">
      <c r="B11" s="16" t="s">
        <v>125</v>
      </c>
      <c r="C11" s="177">
        <v>0.13971474716225746</v>
      </c>
      <c r="D11" s="177">
        <v>7.9169116085145902E-2</v>
      </c>
      <c r="E11" s="72">
        <v>6.049999999999998</v>
      </c>
    </row>
    <row r="13" spans="2:5" ht="18" customHeight="1" x14ac:dyDescent="0.3">
      <c r="B13" s="12" t="s">
        <v>20</v>
      </c>
    </row>
    <row r="14" spans="2:5" ht="18" customHeight="1" x14ac:dyDescent="0.3">
      <c r="B14" s="12"/>
    </row>
    <row r="15" spans="2:5" ht="36" customHeight="1" x14ac:dyDescent="0.3">
      <c r="B15" s="199" t="s">
        <v>384</v>
      </c>
      <c r="C15" s="199"/>
      <c r="D15" s="199"/>
      <c r="E15" s="199"/>
    </row>
  </sheetData>
  <mergeCells count="4">
    <mergeCell ref="B4:B5"/>
    <mergeCell ref="C4:D4"/>
    <mergeCell ref="E4:E5"/>
    <mergeCell ref="B15:E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F763-57B9-48AE-B91E-72F87D6A2711}">
  <dimension ref="B2:E23"/>
  <sheetViews>
    <sheetView workbookViewId="0">
      <selection activeCell="C29" sqref="C29"/>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123</v>
      </c>
    </row>
    <row r="3" spans="2:5" ht="18" customHeight="1" x14ac:dyDescent="0.3">
      <c r="B3"/>
    </row>
    <row r="4" spans="2:5" ht="27" customHeight="1" x14ac:dyDescent="0.3">
      <c r="B4" s="201" t="s">
        <v>1</v>
      </c>
      <c r="C4" s="203" t="s">
        <v>23</v>
      </c>
      <c r="D4" s="204"/>
      <c r="E4" s="205" t="s">
        <v>120</v>
      </c>
    </row>
    <row r="5" spans="2:5" ht="27" customHeight="1" x14ac:dyDescent="0.3">
      <c r="B5" s="202"/>
      <c r="C5" s="35" t="s">
        <v>121</v>
      </c>
      <c r="D5" s="35" t="s">
        <v>8</v>
      </c>
      <c r="E5" s="197"/>
    </row>
    <row r="6" spans="2:5" ht="18" customHeight="1" x14ac:dyDescent="0.3">
      <c r="B6" s="6">
        <v>2006</v>
      </c>
      <c r="C6" s="7">
        <v>0.74459768446456698</v>
      </c>
      <c r="D6" s="7">
        <v>0.41852024975393198</v>
      </c>
      <c r="E6" s="36">
        <v>32.6</v>
      </c>
    </row>
    <row r="7" spans="2:5" ht="18" customHeight="1" x14ac:dyDescent="0.3">
      <c r="B7" s="6">
        <v>2007</v>
      </c>
      <c r="C7" s="7">
        <v>0.74193026746991408</v>
      </c>
      <c r="D7" s="7">
        <v>0.410215266594668</v>
      </c>
      <c r="E7" s="36">
        <v>33.200000000000003</v>
      </c>
    </row>
    <row r="8" spans="2:5" ht="18" customHeight="1" x14ac:dyDescent="0.3">
      <c r="B8" s="6">
        <v>2008</v>
      </c>
      <c r="C8" s="7">
        <v>0.73669631448634798</v>
      </c>
      <c r="D8" s="7">
        <v>0.3955488248029923</v>
      </c>
      <c r="E8" s="36">
        <v>34.099999999999994</v>
      </c>
    </row>
    <row r="9" spans="2:5" ht="18" customHeight="1" x14ac:dyDescent="0.3">
      <c r="B9" s="6">
        <v>2009</v>
      </c>
      <c r="C9" s="7">
        <v>0.72790733769210181</v>
      </c>
      <c r="D9" s="7">
        <v>0.37731076048351103</v>
      </c>
      <c r="E9" s="36">
        <v>35.099999999999994</v>
      </c>
    </row>
    <row r="10" spans="2:5" ht="18" customHeight="1" x14ac:dyDescent="0.3">
      <c r="B10" s="6">
        <v>2010</v>
      </c>
      <c r="C10" s="7">
        <v>0.73344145754780854</v>
      </c>
      <c r="D10" s="7">
        <v>0.38605499057272963</v>
      </c>
      <c r="E10" s="36">
        <v>34.699999999999996</v>
      </c>
    </row>
    <row r="11" spans="2:5" ht="18" customHeight="1" x14ac:dyDescent="0.3">
      <c r="B11" s="6">
        <v>2011</v>
      </c>
      <c r="C11" s="7">
        <v>0.71994971165056898</v>
      </c>
      <c r="D11" s="7">
        <v>0.37080561524977446</v>
      </c>
      <c r="E11" s="36">
        <v>34.9</v>
      </c>
    </row>
    <row r="12" spans="2:5" ht="18" customHeight="1" x14ac:dyDescent="0.3">
      <c r="B12" s="6">
        <v>2012</v>
      </c>
      <c r="C12" s="7">
        <v>0.71313862690988672</v>
      </c>
      <c r="D12" s="7">
        <v>0.36287949590385371</v>
      </c>
      <c r="E12" s="36">
        <v>35</v>
      </c>
    </row>
    <row r="13" spans="2:5" ht="18" customHeight="1" x14ac:dyDescent="0.3">
      <c r="B13" s="6">
        <v>2013</v>
      </c>
      <c r="C13" s="7">
        <v>0.7103006721660573</v>
      </c>
      <c r="D13" s="7">
        <v>0.36966139110128404</v>
      </c>
      <c r="E13" s="36">
        <v>34</v>
      </c>
    </row>
    <row r="14" spans="2:5" ht="18" customHeight="1" x14ac:dyDescent="0.3">
      <c r="B14" s="6">
        <v>2014</v>
      </c>
      <c r="C14" s="7">
        <v>0.70637835954582917</v>
      </c>
      <c r="D14" s="7">
        <v>0.35318105361358076</v>
      </c>
      <c r="E14" s="36">
        <v>35.299999999999997</v>
      </c>
    </row>
    <row r="15" spans="2:5" ht="18" customHeight="1" x14ac:dyDescent="0.3">
      <c r="B15" s="6">
        <v>2015</v>
      </c>
      <c r="C15" s="7">
        <v>0.70983319841761272</v>
      </c>
      <c r="D15" s="7">
        <v>0.34895839710880633</v>
      </c>
      <c r="E15" s="36">
        <v>36.1</v>
      </c>
    </row>
    <row r="16" spans="2:5" ht="18" customHeight="1" x14ac:dyDescent="0.3">
      <c r="B16" s="6">
        <v>2016</v>
      </c>
      <c r="C16" s="7">
        <v>0.70937902200410419</v>
      </c>
      <c r="D16" s="7">
        <v>0.35048860723169817</v>
      </c>
      <c r="E16" s="36">
        <v>35.9</v>
      </c>
    </row>
    <row r="17" spans="2:5" ht="18" customHeight="1" x14ac:dyDescent="0.3">
      <c r="B17" s="6">
        <v>2017</v>
      </c>
      <c r="C17" s="7">
        <v>0.71491404088738952</v>
      </c>
      <c r="D17" s="7">
        <v>0.35606181078867405</v>
      </c>
      <c r="E17" s="36">
        <v>35.9</v>
      </c>
    </row>
    <row r="18" spans="2:5" ht="18" customHeight="1" x14ac:dyDescent="0.3">
      <c r="B18" s="6">
        <v>2018</v>
      </c>
      <c r="C18" s="7">
        <v>0.71828547775999818</v>
      </c>
      <c r="D18" s="7">
        <v>0.34672588722259157</v>
      </c>
      <c r="E18" s="36">
        <v>37.1</v>
      </c>
    </row>
    <row r="19" spans="2:5" ht="18" customHeight="1" x14ac:dyDescent="0.3">
      <c r="B19" s="6">
        <v>2019</v>
      </c>
      <c r="C19" s="7">
        <v>0.71749079917423964</v>
      </c>
      <c r="D19" s="7">
        <v>0.35418165354528763</v>
      </c>
      <c r="E19" s="36">
        <v>36.299999999999997</v>
      </c>
    </row>
    <row r="20" spans="2:5" ht="18" customHeight="1" x14ac:dyDescent="0.3">
      <c r="B20" s="6">
        <v>2020</v>
      </c>
      <c r="C20" s="7">
        <v>0.72069762487031275</v>
      </c>
      <c r="D20" s="7">
        <v>0.35955815706770805</v>
      </c>
      <c r="E20" s="36">
        <v>36.1</v>
      </c>
    </row>
    <row r="21" spans="2:5" ht="18" customHeight="1" x14ac:dyDescent="0.3">
      <c r="B21" s="6">
        <v>2021</v>
      </c>
      <c r="C21" s="7">
        <v>0.73293593501399168</v>
      </c>
      <c r="D21" s="7">
        <v>0.36026417209361244</v>
      </c>
      <c r="E21" s="36">
        <v>37.299999999999997</v>
      </c>
    </row>
    <row r="23" spans="2:5" ht="18" customHeight="1" x14ac:dyDescent="0.3">
      <c r="B23" s="12" t="s">
        <v>122</v>
      </c>
    </row>
  </sheetData>
  <mergeCells count="3">
    <mergeCell ref="B4:B5"/>
    <mergeCell ref="C4:D4"/>
    <mergeCell ref="E4: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02DE-0FB8-4DFB-9C41-051AD76694B8}">
  <dimension ref="B2:E13"/>
  <sheetViews>
    <sheetView workbookViewId="0">
      <selection activeCell="C21" sqref="C21"/>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124</v>
      </c>
    </row>
    <row r="4" spans="2:5" ht="27" customHeight="1" x14ac:dyDescent="0.3">
      <c r="B4" s="206" t="s">
        <v>135</v>
      </c>
      <c r="C4" s="203" t="s">
        <v>23</v>
      </c>
      <c r="D4" s="204"/>
      <c r="E4" s="205" t="s">
        <v>120</v>
      </c>
    </row>
    <row r="5" spans="2:5" ht="27" customHeight="1" x14ac:dyDescent="0.3">
      <c r="B5" s="207"/>
      <c r="C5" s="35" t="s">
        <v>121</v>
      </c>
      <c r="D5" s="35" t="s">
        <v>8</v>
      </c>
      <c r="E5" s="197"/>
    </row>
    <row r="6" spans="2:5" ht="18" customHeight="1" x14ac:dyDescent="0.3">
      <c r="B6" s="6" t="s">
        <v>14</v>
      </c>
      <c r="C6" s="7">
        <v>0.49361166894384689</v>
      </c>
      <c r="D6" s="7">
        <v>0.18640700675734462</v>
      </c>
      <c r="E6" s="9">
        <v>30.8</v>
      </c>
    </row>
    <row r="7" spans="2:5" ht="18" customHeight="1" x14ac:dyDescent="0.3">
      <c r="B7" s="6" t="s">
        <v>15</v>
      </c>
      <c r="C7" s="7">
        <v>0.62815127591375086</v>
      </c>
      <c r="D7" s="7">
        <v>0.30258489939657474</v>
      </c>
      <c r="E7" s="9">
        <v>32.5</v>
      </c>
    </row>
    <row r="8" spans="2:5" ht="18" customHeight="1" x14ac:dyDescent="0.3">
      <c r="B8" s="6" t="s">
        <v>16</v>
      </c>
      <c r="C8" s="7">
        <v>0.73915859053634647</v>
      </c>
      <c r="D8" s="7">
        <v>0.44545127023810821</v>
      </c>
      <c r="E8" s="9">
        <v>29.4</v>
      </c>
    </row>
    <row r="9" spans="2:5" ht="18" customHeight="1" x14ac:dyDescent="0.3">
      <c r="B9" s="6" t="s">
        <v>17</v>
      </c>
      <c r="C9" s="7">
        <v>0.80467870722433466</v>
      </c>
      <c r="D9" s="7">
        <v>0.54771873532634219</v>
      </c>
      <c r="E9" s="9">
        <v>25.7</v>
      </c>
    </row>
    <row r="10" spans="2:5" ht="18" customHeight="1" x14ac:dyDescent="0.3">
      <c r="B10" s="6" t="s">
        <v>18</v>
      </c>
      <c r="C10" s="7">
        <v>0.90992913684927501</v>
      </c>
      <c r="D10" s="7">
        <v>0.73339207776293869</v>
      </c>
      <c r="E10" s="9">
        <v>17.700000000000003</v>
      </c>
    </row>
    <row r="11" spans="2:5" ht="18" customHeight="1" x14ac:dyDescent="0.3">
      <c r="B11" s="16" t="s">
        <v>19</v>
      </c>
      <c r="C11" s="17">
        <v>0.73360041799146392</v>
      </c>
      <c r="D11" s="17">
        <v>0.35966546785702502</v>
      </c>
      <c r="E11" s="184">
        <v>37.4</v>
      </c>
    </row>
    <row r="13" spans="2:5" ht="18" customHeight="1" x14ac:dyDescent="0.3">
      <c r="B13" s="12" t="s">
        <v>20</v>
      </c>
    </row>
  </sheetData>
  <mergeCells count="3">
    <mergeCell ref="B4:B5"/>
    <mergeCell ref="C4:D4"/>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EC9E-378A-4006-8930-E3CCDDF61E30}">
  <dimension ref="B2:E15"/>
  <sheetViews>
    <sheetView workbookViewId="0">
      <selection activeCell="D23" sqref="D23"/>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488</v>
      </c>
    </row>
    <row r="4" spans="2:5" ht="27" customHeight="1" x14ac:dyDescent="0.3">
      <c r="B4" s="201" t="s">
        <v>21</v>
      </c>
      <c r="C4" s="203" t="s">
        <v>23</v>
      </c>
      <c r="D4" s="204"/>
      <c r="E4" s="205" t="s">
        <v>120</v>
      </c>
    </row>
    <row r="5" spans="2:5" ht="27" customHeight="1" x14ac:dyDescent="0.3">
      <c r="B5" s="202"/>
      <c r="C5" s="35" t="s">
        <v>121</v>
      </c>
      <c r="D5" s="35" t="s">
        <v>8</v>
      </c>
      <c r="E5" s="197"/>
    </row>
    <row r="6" spans="2:5" ht="18" customHeight="1" x14ac:dyDescent="0.3">
      <c r="B6" s="6" t="s">
        <v>24</v>
      </c>
      <c r="C6" s="185">
        <v>0.68808694312613683</v>
      </c>
      <c r="D6" s="185">
        <v>0.33845314698581841</v>
      </c>
      <c r="E6" s="36">
        <v>34.999999999999993</v>
      </c>
    </row>
    <row r="7" spans="2:5" ht="18" customHeight="1" x14ac:dyDescent="0.3">
      <c r="B7" s="6" t="s">
        <v>25</v>
      </c>
      <c r="C7" s="185">
        <v>0.73822419124158134</v>
      </c>
      <c r="D7" s="185">
        <v>0.36693257428071391</v>
      </c>
      <c r="E7" s="36">
        <v>37.1</v>
      </c>
    </row>
    <row r="8" spans="2:5" ht="18" customHeight="1" x14ac:dyDescent="0.3">
      <c r="B8" s="6" t="s">
        <v>26</v>
      </c>
      <c r="C8" s="185">
        <v>0.73522182634215016</v>
      </c>
      <c r="D8" s="185">
        <v>0.33019133066695494</v>
      </c>
      <c r="E8" s="36">
        <v>40.5</v>
      </c>
    </row>
    <row r="9" spans="2:5" ht="18" customHeight="1" x14ac:dyDescent="0.3">
      <c r="B9" s="6" t="s">
        <v>27</v>
      </c>
      <c r="C9" s="185">
        <v>0.73095804947763676</v>
      </c>
      <c r="D9" s="185">
        <v>0.4736501079913607</v>
      </c>
      <c r="E9" s="36">
        <v>25.7</v>
      </c>
    </row>
    <row r="10" spans="2:5" ht="18" customHeight="1" x14ac:dyDescent="0.3">
      <c r="B10" s="6" t="s">
        <v>28</v>
      </c>
      <c r="C10" s="185">
        <v>0.72136984850090047</v>
      </c>
      <c r="D10" s="185">
        <v>0.36382678552726422</v>
      </c>
      <c r="E10" s="36">
        <v>35.699999999999996</v>
      </c>
    </row>
    <row r="11" spans="2:5" ht="18" customHeight="1" x14ac:dyDescent="0.3">
      <c r="B11" s="16" t="s">
        <v>125</v>
      </c>
      <c r="C11" s="186">
        <v>0.73293593501399168</v>
      </c>
      <c r="D11" s="186">
        <v>0.36026417209361244</v>
      </c>
      <c r="E11" s="187">
        <v>37.267176292037924</v>
      </c>
    </row>
    <row r="13" spans="2:5" ht="18" customHeight="1" x14ac:dyDescent="0.3">
      <c r="B13" s="12" t="s">
        <v>433</v>
      </c>
    </row>
    <row r="14" spans="2:5" ht="18" customHeight="1" x14ac:dyDescent="0.3">
      <c r="B14" s="12"/>
    </row>
    <row r="15" spans="2:5" ht="18" customHeight="1" x14ac:dyDescent="0.3">
      <c r="B15" s="12" t="s">
        <v>434</v>
      </c>
    </row>
  </sheetData>
  <mergeCells count="3">
    <mergeCell ref="B4:B5"/>
    <mergeCell ref="C4:D4"/>
    <mergeCell ref="E4: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8925-9E5D-46D1-BC30-7D1DEC72BF08}">
  <dimension ref="B2:E98"/>
  <sheetViews>
    <sheetView workbookViewId="0">
      <selection activeCell="D94" sqref="D94"/>
    </sheetView>
  </sheetViews>
  <sheetFormatPr defaultColWidth="9.109375" defaultRowHeight="18" customHeight="1" x14ac:dyDescent="0.3"/>
  <cols>
    <col min="1" max="1" width="3.44140625" style="1" customWidth="1"/>
    <col min="2" max="5" width="27.44140625" style="1" customWidth="1"/>
    <col min="6" max="16384" width="9.109375" style="1"/>
  </cols>
  <sheetData>
    <row r="2" spans="2:5" ht="18" customHeight="1" x14ac:dyDescent="0.3">
      <c r="B2" s="3" t="s">
        <v>126</v>
      </c>
    </row>
    <row r="4" spans="2:5" ht="27" customHeight="1" x14ac:dyDescent="0.3">
      <c r="B4" s="201" t="s">
        <v>30</v>
      </c>
      <c r="C4" s="203" t="s">
        <v>23</v>
      </c>
      <c r="D4" s="204"/>
      <c r="E4" s="205" t="s">
        <v>120</v>
      </c>
    </row>
    <row r="5" spans="2:5" ht="27" customHeight="1" x14ac:dyDescent="0.3">
      <c r="B5" s="202"/>
      <c r="C5" s="35" t="s">
        <v>121</v>
      </c>
      <c r="D5" s="35" t="s">
        <v>8</v>
      </c>
      <c r="E5" s="197"/>
    </row>
    <row r="6" spans="2:5" ht="18" customHeight="1" x14ac:dyDescent="0.3">
      <c r="B6" s="6" t="s">
        <v>31</v>
      </c>
      <c r="C6" s="185">
        <v>0.73394495412844041</v>
      </c>
      <c r="D6" s="185" t="s">
        <v>399</v>
      </c>
      <c r="E6" s="36" t="s">
        <v>399</v>
      </c>
    </row>
    <row r="7" spans="2:5" ht="18" customHeight="1" x14ac:dyDescent="0.3">
      <c r="B7" s="6" t="s">
        <v>32</v>
      </c>
      <c r="C7" s="185">
        <v>0.71926152056985027</v>
      </c>
      <c r="D7" s="185">
        <v>0.40358744394618834</v>
      </c>
      <c r="E7" s="36">
        <v>31.567407662366193</v>
      </c>
    </row>
    <row r="8" spans="2:5" ht="18" customHeight="1" x14ac:dyDescent="0.3">
      <c r="B8" s="6" t="s">
        <v>33</v>
      </c>
      <c r="C8" s="185">
        <v>0.76997823776506913</v>
      </c>
      <c r="D8" s="185">
        <v>0.92349726775956287</v>
      </c>
      <c r="E8" s="36" t="s">
        <v>404</v>
      </c>
    </row>
    <row r="9" spans="2:5" ht="18" customHeight="1" x14ac:dyDescent="0.3">
      <c r="B9" s="6" t="s">
        <v>34</v>
      </c>
      <c r="C9" s="185">
        <v>0.73067656262981528</v>
      </c>
      <c r="D9" s="185">
        <v>0.40232108317214699</v>
      </c>
      <c r="E9" s="36">
        <v>32.835547945766827</v>
      </c>
    </row>
    <row r="10" spans="2:5" ht="18" customHeight="1" x14ac:dyDescent="0.3">
      <c r="B10" s="6" t="s">
        <v>35</v>
      </c>
      <c r="C10" s="185">
        <v>0.61882865440464663</v>
      </c>
      <c r="D10" s="185">
        <v>0.43865030674846628</v>
      </c>
      <c r="E10" s="36">
        <v>18.017834765618034</v>
      </c>
    </row>
    <row r="11" spans="2:5" ht="18" customHeight="1" x14ac:dyDescent="0.3">
      <c r="B11" s="6" t="s">
        <v>36</v>
      </c>
      <c r="C11" s="185">
        <v>0.76924751074596009</v>
      </c>
      <c r="D11" s="185" t="s">
        <v>399</v>
      </c>
      <c r="E11" s="36" t="s">
        <v>399</v>
      </c>
    </row>
    <row r="12" spans="2:5" ht="18" customHeight="1" x14ac:dyDescent="0.3">
      <c r="B12" s="6" t="s">
        <v>37</v>
      </c>
      <c r="C12" s="185">
        <v>0.76697511823976972</v>
      </c>
      <c r="D12" s="185">
        <v>0.44031830238726788</v>
      </c>
      <c r="E12" s="36">
        <v>32.665681585250184</v>
      </c>
    </row>
    <row r="13" spans="2:5" ht="18" customHeight="1" x14ac:dyDescent="0.3">
      <c r="B13" s="6" t="s">
        <v>38</v>
      </c>
      <c r="C13" s="185">
        <v>0.73715883532915927</v>
      </c>
      <c r="D13" s="185">
        <v>0.78620689655172415</v>
      </c>
      <c r="E13" s="36" t="s">
        <v>403</v>
      </c>
    </row>
    <row r="14" spans="2:5" ht="18" customHeight="1" x14ac:dyDescent="0.3">
      <c r="B14" s="6" t="s">
        <v>39</v>
      </c>
      <c r="C14" s="185">
        <v>0.73142937535171637</v>
      </c>
      <c r="D14" s="185">
        <v>0.41819270922471335</v>
      </c>
      <c r="E14" s="36">
        <v>31.323666612700301</v>
      </c>
    </row>
    <row r="15" spans="2:5" ht="18" customHeight="1" x14ac:dyDescent="0.3">
      <c r="B15" s="6" t="s">
        <v>40</v>
      </c>
      <c r="C15" s="185">
        <v>0.76350059193151809</v>
      </c>
      <c r="D15" s="185">
        <v>0.66101694915254239</v>
      </c>
      <c r="E15" s="36">
        <v>10.24836427789757</v>
      </c>
    </row>
    <row r="16" spans="2:5" ht="18" customHeight="1" x14ac:dyDescent="0.3">
      <c r="B16" s="6" t="s">
        <v>41</v>
      </c>
      <c r="C16" s="185">
        <v>0.7504887750286523</v>
      </c>
      <c r="D16" s="185">
        <v>0.53278688524590168</v>
      </c>
      <c r="E16" s="36">
        <v>21.770188978275062</v>
      </c>
    </row>
    <row r="17" spans="2:5" ht="18" customHeight="1" x14ac:dyDescent="0.3">
      <c r="B17" s="6" t="s">
        <v>42</v>
      </c>
      <c r="C17" s="185">
        <v>0.71065759637188208</v>
      </c>
      <c r="D17" s="185">
        <v>0.4053198226725776</v>
      </c>
      <c r="E17" s="36">
        <v>30.533777369930448</v>
      </c>
    </row>
    <row r="18" spans="2:5" ht="18" customHeight="1" x14ac:dyDescent="0.3">
      <c r="B18" s="6" t="s">
        <v>43</v>
      </c>
      <c r="C18" s="185">
        <v>0.74188729782631091</v>
      </c>
      <c r="D18" s="185">
        <v>0.45004500450045004</v>
      </c>
      <c r="E18" s="36">
        <v>29.184229332586085</v>
      </c>
    </row>
    <row r="19" spans="2:5" ht="18" customHeight="1" x14ac:dyDescent="0.3">
      <c r="B19" s="6" t="s">
        <v>44</v>
      </c>
      <c r="C19" s="185">
        <v>0.70602027883396701</v>
      </c>
      <c r="D19" s="185">
        <v>0.5</v>
      </c>
      <c r="E19" s="36">
        <v>20.602027883396701</v>
      </c>
    </row>
    <row r="20" spans="2:5" ht="18" customHeight="1" x14ac:dyDescent="0.3">
      <c r="B20" s="6" t="s">
        <v>45</v>
      </c>
      <c r="C20" s="185">
        <v>0.74642920567267934</v>
      </c>
      <c r="D20" s="185">
        <v>0.46507352941176472</v>
      </c>
      <c r="E20" s="36">
        <v>28.135567626091461</v>
      </c>
    </row>
    <row r="21" spans="2:5" ht="18" customHeight="1" x14ac:dyDescent="0.3">
      <c r="B21" s="6" t="s">
        <v>46</v>
      </c>
      <c r="C21" s="185">
        <v>0.73916743493369264</v>
      </c>
      <c r="D21" s="185">
        <v>0.31976744186046513</v>
      </c>
      <c r="E21" s="36">
        <v>41.939999307322751</v>
      </c>
    </row>
    <row r="22" spans="2:5" ht="18" customHeight="1" x14ac:dyDescent="0.3">
      <c r="B22" s="6" t="s">
        <v>47</v>
      </c>
      <c r="C22" s="185">
        <v>0.69144324015972614</v>
      </c>
      <c r="D22" s="185">
        <v>0.38461538461538464</v>
      </c>
      <c r="E22" s="36">
        <v>30.682785554434151</v>
      </c>
    </row>
    <row r="23" spans="2:5" ht="18" customHeight="1" x14ac:dyDescent="0.3">
      <c r="B23" s="6" t="s">
        <v>48</v>
      </c>
      <c r="C23" s="185">
        <v>0.6948111204214924</v>
      </c>
      <c r="D23" s="185">
        <v>0.36622452280815271</v>
      </c>
      <c r="E23" s="36">
        <v>32.858659761333968</v>
      </c>
    </row>
    <row r="24" spans="2:5" ht="18" customHeight="1" x14ac:dyDescent="0.3">
      <c r="B24" s="6" t="s">
        <v>49</v>
      </c>
      <c r="C24" s="185">
        <v>0.72776822980603972</v>
      </c>
      <c r="D24" s="185">
        <v>0.31874999999999998</v>
      </c>
      <c r="E24" s="36">
        <v>40.901822980603974</v>
      </c>
    </row>
    <row r="25" spans="2:5" ht="18" customHeight="1" x14ac:dyDescent="0.3">
      <c r="B25" s="6" t="s">
        <v>50</v>
      </c>
      <c r="C25" s="185">
        <v>0.79392640228653089</v>
      </c>
      <c r="D25" s="185">
        <v>0.38970588235294118</v>
      </c>
      <c r="E25" s="36">
        <v>40.42205199335897</v>
      </c>
    </row>
    <row r="26" spans="2:5" ht="18" customHeight="1" x14ac:dyDescent="0.3">
      <c r="B26" s="6" t="s">
        <v>51</v>
      </c>
      <c r="C26" s="185">
        <v>0.80224938142010949</v>
      </c>
      <c r="D26" s="185">
        <v>0.64549258273107646</v>
      </c>
      <c r="E26" s="36">
        <v>15.675679868903302</v>
      </c>
    </row>
    <row r="27" spans="2:5" ht="18" customHeight="1" x14ac:dyDescent="0.3">
      <c r="B27" s="6" t="s">
        <v>52</v>
      </c>
      <c r="C27" s="185">
        <v>0.74697217675941086</v>
      </c>
      <c r="D27" s="185">
        <v>0.33957128274923443</v>
      </c>
      <c r="E27" s="36">
        <v>40.740089401017642</v>
      </c>
    </row>
    <row r="28" spans="2:5" ht="18" customHeight="1" x14ac:dyDescent="0.3">
      <c r="B28" s="6" t="s">
        <v>53</v>
      </c>
      <c r="C28" s="185">
        <v>0.78045124491424789</v>
      </c>
      <c r="D28" s="185">
        <v>0.53128286014721349</v>
      </c>
      <c r="E28" s="36">
        <v>24.91683847670344</v>
      </c>
    </row>
    <row r="29" spans="2:5" ht="18" customHeight="1" x14ac:dyDescent="0.3">
      <c r="B29" s="6" t="s">
        <v>54</v>
      </c>
      <c r="C29" s="185">
        <v>0.65546681354998626</v>
      </c>
      <c r="D29" s="185">
        <v>0.39430894308943087</v>
      </c>
      <c r="E29" s="36">
        <v>26.115787046055537</v>
      </c>
    </row>
    <row r="30" spans="2:5" ht="18" customHeight="1" x14ac:dyDescent="0.3">
      <c r="B30" s="6" t="s">
        <v>55</v>
      </c>
      <c r="C30" s="185">
        <v>0.62282384143701808</v>
      </c>
      <c r="D30" s="185">
        <v>0.31883409999570095</v>
      </c>
      <c r="E30" s="36">
        <v>30.398974144131714</v>
      </c>
    </row>
    <row r="31" spans="2:5" ht="18" customHeight="1" x14ac:dyDescent="0.3">
      <c r="B31" s="6" t="s">
        <v>56</v>
      </c>
      <c r="C31" s="185">
        <v>0.82199052132701422</v>
      </c>
      <c r="D31" s="185" t="s">
        <v>399</v>
      </c>
      <c r="E31" s="36" t="s">
        <v>399</v>
      </c>
    </row>
    <row r="32" spans="2:5" ht="18" customHeight="1" x14ac:dyDescent="0.3">
      <c r="B32" s="6" t="s">
        <v>57</v>
      </c>
      <c r="C32" s="185">
        <v>0.77227072186238621</v>
      </c>
      <c r="D32" s="185">
        <v>0.5357142857142857</v>
      </c>
      <c r="E32" s="36">
        <v>23.655643614810053</v>
      </c>
    </row>
    <row r="33" spans="2:5" ht="18" customHeight="1" x14ac:dyDescent="0.3">
      <c r="B33" s="6" t="s">
        <v>58</v>
      </c>
      <c r="C33" s="185">
        <v>0.87557562876372652</v>
      </c>
      <c r="D33" s="185">
        <v>0.78167115902964956</v>
      </c>
      <c r="E33" s="36">
        <v>9.3904469734076947</v>
      </c>
    </row>
    <row r="34" spans="2:5" ht="18" customHeight="1" x14ac:dyDescent="0.3">
      <c r="B34" s="6" t="s">
        <v>59</v>
      </c>
      <c r="C34" s="185">
        <v>0.69398361671370556</v>
      </c>
      <c r="D34" s="185">
        <v>0.39426822481914303</v>
      </c>
      <c r="E34" s="36">
        <v>29.971539189456252</v>
      </c>
    </row>
    <row r="35" spans="2:5" ht="18" customHeight="1" x14ac:dyDescent="0.3">
      <c r="B35" s="6" t="s">
        <v>60</v>
      </c>
      <c r="C35" s="185">
        <v>0.72943514778483043</v>
      </c>
      <c r="D35" s="185">
        <v>0.27659574468085107</v>
      </c>
      <c r="E35" s="36">
        <v>45.283940310397938</v>
      </c>
    </row>
    <row r="36" spans="2:5" ht="18" customHeight="1" x14ac:dyDescent="0.3">
      <c r="B36" s="6" t="s">
        <v>61</v>
      </c>
      <c r="C36" s="185">
        <v>0.70024836479003816</v>
      </c>
      <c r="D36" s="185">
        <v>0.32839122710970581</v>
      </c>
      <c r="E36" s="36">
        <v>37.185713768033239</v>
      </c>
    </row>
    <row r="37" spans="2:5" ht="18" customHeight="1" x14ac:dyDescent="0.3">
      <c r="B37" s="6" t="s">
        <v>62</v>
      </c>
      <c r="C37" s="185">
        <v>0.71751837292770471</v>
      </c>
      <c r="D37" s="185">
        <v>0.19298245614035087</v>
      </c>
      <c r="E37" s="36">
        <v>52.453591678735378</v>
      </c>
    </row>
    <row r="38" spans="2:5" ht="18" customHeight="1" x14ac:dyDescent="0.3">
      <c r="B38" s="6" t="s">
        <v>63</v>
      </c>
      <c r="C38" s="185">
        <v>0.7201215696790918</v>
      </c>
      <c r="D38" s="185" t="s">
        <v>399</v>
      </c>
      <c r="E38" s="36" t="s">
        <v>399</v>
      </c>
    </row>
    <row r="39" spans="2:5" ht="18" customHeight="1" x14ac:dyDescent="0.3">
      <c r="B39" s="6" t="s">
        <v>64</v>
      </c>
      <c r="C39" s="185">
        <v>0.78990047917434569</v>
      </c>
      <c r="D39" s="185">
        <v>0.45220588235294118</v>
      </c>
      <c r="E39" s="36">
        <v>33.76945968214045</v>
      </c>
    </row>
    <row r="40" spans="2:5" ht="18" customHeight="1" x14ac:dyDescent="0.3">
      <c r="B40" s="6" t="s">
        <v>65</v>
      </c>
      <c r="C40" s="185">
        <v>0.7974212034383954</v>
      </c>
      <c r="D40" s="185" t="s">
        <v>399</v>
      </c>
      <c r="E40" s="36" t="s">
        <v>399</v>
      </c>
    </row>
    <row r="41" spans="2:5" ht="18" customHeight="1" x14ac:dyDescent="0.3">
      <c r="B41" s="6" t="s">
        <v>66</v>
      </c>
      <c r="C41" s="185">
        <v>0.72175653696984865</v>
      </c>
      <c r="D41" s="185">
        <v>0.68656716417910446</v>
      </c>
      <c r="E41" s="36">
        <v>3.5189372790744189</v>
      </c>
    </row>
    <row r="42" spans="2:5" ht="18" customHeight="1" x14ac:dyDescent="0.3">
      <c r="B42" s="6" t="s">
        <v>67</v>
      </c>
      <c r="C42" s="185">
        <v>0.7885672407475266</v>
      </c>
      <c r="D42" s="185" t="s">
        <v>399</v>
      </c>
      <c r="E42" s="36" t="s">
        <v>399</v>
      </c>
    </row>
    <row r="43" spans="2:5" ht="18" customHeight="1" x14ac:dyDescent="0.3">
      <c r="B43" s="6" t="s">
        <v>68</v>
      </c>
      <c r="C43" s="185">
        <v>0.77606354540594213</v>
      </c>
      <c r="D43" s="185" t="s">
        <v>399</v>
      </c>
      <c r="E43" s="36" t="s">
        <v>399</v>
      </c>
    </row>
    <row r="44" spans="2:5" ht="18" customHeight="1" x14ac:dyDescent="0.3">
      <c r="B44" s="6" t="s">
        <v>69</v>
      </c>
      <c r="C44" s="185">
        <v>0.72879725085910652</v>
      </c>
      <c r="D44" s="185">
        <v>0.43243243243243246</v>
      </c>
      <c r="E44" s="36">
        <v>29.636481842667408</v>
      </c>
    </row>
    <row r="45" spans="2:5" ht="18" customHeight="1" x14ac:dyDescent="0.3">
      <c r="B45" s="6" t="s">
        <v>70</v>
      </c>
      <c r="C45" s="185">
        <v>0.76140676393691487</v>
      </c>
      <c r="D45" s="185">
        <v>0.47904191616766467</v>
      </c>
      <c r="E45" s="36">
        <v>28.236484776925018</v>
      </c>
    </row>
    <row r="46" spans="2:5" ht="18" customHeight="1" x14ac:dyDescent="0.3">
      <c r="B46" s="6" t="s">
        <v>71</v>
      </c>
      <c r="C46" s="185">
        <v>0.73510927300004059</v>
      </c>
      <c r="D46" s="185">
        <v>0.34469200524246396</v>
      </c>
      <c r="E46" s="36">
        <v>39.04172677575766</v>
      </c>
    </row>
    <row r="47" spans="2:5" ht="18" customHeight="1" x14ac:dyDescent="0.3">
      <c r="B47" s="6" t="s">
        <v>72</v>
      </c>
      <c r="C47" s="185">
        <v>0.73404303306418872</v>
      </c>
      <c r="D47" s="185">
        <v>0.51937984496124034</v>
      </c>
      <c r="E47" s="36">
        <v>21.466318810294837</v>
      </c>
    </row>
    <row r="48" spans="2:5" ht="18" customHeight="1" x14ac:dyDescent="0.3">
      <c r="B48" s="6" t="s">
        <v>73</v>
      </c>
      <c r="C48" s="185">
        <v>0.78229949523275377</v>
      </c>
      <c r="D48" s="185">
        <v>0.22589771490750815</v>
      </c>
      <c r="E48" s="36">
        <v>55.640178032524567</v>
      </c>
    </row>
    <row r="49" spans="2:5" ht="18" customHeight="1" x14ac:dyDescent="0.3">
      <c r="B49" s="6" t="s">
        <v>74</v>
      </c>
      <c r="C49" s="185">
        <v>0.72907539774037355</v>
      </c>
      <c r="D49" s="185">
        <v>0.63788300835654599</v>
      </c>
      <c r="E49" s="36">
        <v>9.1192389383827575</v>
      </c>
    </row>
    <row r="50" spans="2:5" ht="18" customHeight="1" x14ac:dyDescent="0.3">
      <c r="B50" s="6" t="s">
        <v>75</v>
      </c>
      <c r="C50" s="185">
        <v>0.74106592229543311</v>
      </c>
      <c r="D50" s="185">
        <v>0.58766682006442705</v>
      </c>
      <c r="E50" s="36">
        <v>15.339910223100606</v>
      </c>
    </row>
    <row r="51" spans="2:5" ht="18" customHeight="1" x14ac:dyDescent="0.3">
      <c r="B51" s="6" t="s">
        <v>76</v>
      </c>
      <c r="C51" s="185">
        <v>0.7669676990414982</v>
      </c>
      <c r="D51" s="185">
        <v>0.55789473684210522</v>
      </c>
      <c r="E51" s="36">
        <v>20.907296219939298</v>
      </c>
    </row>
    <row r="52" spans="2:5" ht="18" customHeight="1" x14ac:dyDescent="0.3">
      <c r="B52" s="6" t="s">
        <v>77</v>
      </c>
      <c r="C52" s="185">
        <v>0.7698776540713953</v>
      </c>
      <c r="D52" s="185">
        <v>0.37657877243518723</v>
      </c>
      <c r="E52" s="36">
        <v>39.329888163620808</v>
      </c>
    </row>
    <row r="53" spans="2:5" ht="18" customHeight="1" x14ac:dyDescent="0.3">
      <c r="B53" s="6" t="s">
        <v>78</v>
      </c>
      <c r="C53" s="185">
        <v>0.70527664637774012</v>
      </c>
      <c r="D53" s="185">
        <v>0.32298364354201919</v>
      </c>
      <c r="E53" s="36">
        <v>38.229300283572094</v>
      </c>
    </row>
    <row r="54" spans="2:5" ht="18" customHeight="1" x14ac:dyDescent="0.3">
      <c r="B54" s="6" t="s">
        <v>79</v>
      </c>
      <c r="C54" s="185">
        <v>0.74459440848367997</v>
      </c>
      <c r="D54" s="185">
        <v>0.6827586206896552</v>
      </c>
      <c r="E54" s="36">
        <v>6.1835787794024766</v>
      </c>
    </row>
    <row r="55" spans="2:5" ht="18" customHeight="1" x14ac:dyDescent="0.3">
      <c r="B55" s="6" t="s">
        <v>80</v>
      </c>
      <c r="C55" s="185">
        <v>0.76708382101377515</v>
      </c>
      <c r="D55" s="185">
        <v>0.40014015416958654</v>
      </c>
      <c r="E55" s="36">
        <v>36.69436668441886</v>
      </c>
    </row>
    <row r="56" spans="2:5" ht="18" customHeight="1" x14ac:dyDescent="0.3">
      <c r="B56" s="6" t="s">
        <v>81</v>
      </c>
      <c r="C56" s="185">
        <v>0.68871781489213635</v>
      </c>
      <c r="D56" s="185">
        <v>0.22495894909688013</v>
      </c>
      <c r="E56" s="36">
        <v>46.37588657952562</v>
      </c>
    </row>
    <row r="57" spans="2:5" ht="18" customHeight="1" x14ac:dyDescent="0.3">
      <c r="B57" s="6" t="s">
        <v>82</v>
      </c>
      <c r="C57" s="185">
        <v>0.80678005830732946</v>
      </c>
      <c r="D57" s="185">
        <v>0.36502732240437158</v>
      </c>
      <c r="E57" s="36">
        <v>44.175273590295788</v>
      </c>
    </row>
    <row r="58" spans="2:5" ht="18" customHeight="1" x14ac:dyDescent="0.3">
      <c r="B58" s="6" t="s">
        <v>83</v>
      </c>
      <c r="C58" s="185">
        <v>0.78291398478642482</v>
      </c>
      <c r="D58" s="185" t="s">
        <v>399</v>
      </c>
      <c r="E58" s="36" t="s">
        <v>399</v>
      </c>
    </row>
    <row r="59" spans="2:5" ht="18" customHeight="1" x14ac:dyDescent="0.3">
      <c r="B59" s="6" t="s">
        <v>84</v>
      </c>
      <c r="C59" s="185">
        <v>0.80503185123222443</v>
      </c>
      <c r="D59" s="185" t="s">
        <v>399</v>
      </c>
      <c r="E59" s="36" t="s">
        <v>399</v>
      </c>
    </row>
    <row r="60" spans="2:5" ht="18" customHeight="1" x14ac:dyDescent="0.3">
      <c r="B60" s="6" t="s">
        <v>85</v>
      </c>
      <c r="C60" s="185">
        <v>0.74349696851163705</v>
      </c>
      <c r="D60" s="185">
        <v>0.52881355932203389</v>
      </c>
      <c r="E60" s="36">
        <v>21.468340918960315</v>
      </c>
    </row>
    <row r="61" spans="2:5" ht="18" customHeight="1" x14ac:dyDescent="0.3">
      <c r="B61" s="6" t="s">
        <v>86</v>
      </c>
      <c r="C61" s="185">
        <v>0.78949295259015195</v>
      </c>
      <c r="D61" s="185" t="s">
        <v>399</v>
      </c>
      <c r="E61" s="36" t="s">
        <v>399</v>
      </c>
    </row>
    <row r="62" spans="2:5" ht="18" customHeight="1" x14ac:dyDescent="0.3">
      <c r="B62" s="6" t="s">
        <v>87</v>
      </c>
      <c r="C62" s="185">
        <v>0.6963890980639833</v>
      </c>
      <c r="D62" s="185">
        <v>0.38969738969738971</v>
      </c>
      <c r="E62" s="36">
        <v>30.669170836659358</v>
      </c>
    </row>
    <row r="63" spans="2:5" ht="18" customHeight="1" x14ac:dyDescent="0.3">
      <c r="B63" s="6" t="s">
        <v>88</v>
      </c>
      <c r="C63" s="185">
        <v>0.77880897138437744</v>
      </c>
      <c r="D63" s="185">
        <v>0.72847682119205293</v>
      </c>
      <c r="E63" s="36">
        <v>5.0332150192324505</v>
      </c>
    </row>
    <row r="64" spans="2:5" ht="18" customHeight="1" x14ac:dyDescent="0.3">
      <c r="B64" s="6" t="s">
        <v>89</v>
      </c>
      <c r="C64" s="185">
        <v>0.81177302734988999</v>
      </c>
      <c r="D64" s="185" t="s">
        <v>399</v>
      </c>
      <c r="E64" s="36" t="s">
        <v>399</v>
      </c>
    </row>
    <row r="65" spans="2:5" ht="18" customHeight="1" x14ac:dyDescent="0.3">
      <c r="B65" s="6" t="s">
        <v>90</v>
      </c>
      <c r="C65" s="185">
        <v>0.7176045268783402</v>
      </c>
      <c r="D65" s="185">
        <v>0.49413020277481323</v>
      </c>
      <c r="E65" s="36">
        <v>22.347432410352695</v>
      </c>
    </row>
    <row r="66" spans="2:5" ht="18" customHeight="1" x14ac:dyDescent="0.3">
      <c r="B66" s="6" t="s">
        <v>91</v>
      </c>
      <c r="C66" s="185">
        <v>0.79153946794592234</v>
      </c>
      <c r="D66" s="185" t="s">
        <v>399</v>
      </c>
      <c r="E66" s="36" t="s">
        <v>399</v>
      </c>
    </row>
    <row r="67" spans="2:5" ht="18" customHeight="1" x14ac:dyDescent="0.3">
      <c r="B67" s="6" t="s">
        <v>92</v>
      </c>
      <c r="C67" s="185">
        <v>0.80653018616250072</v>
      </c>
      <c r="D67" s="185">
        <v>1</v>
      </c>
      <c r="E67" s="36" t="s">
        <v>402</v>
      </c>
    </row>
    <row r="68" spans="2:5" ht="18" customHeight="1" x14ac:dyDescent="0.3">
      <c r="B68" s="6" t="s">
        <v>93</v>
      </c>
      <c r="C68" s="185">
        <v>0.80559810611335469</v>
      </c>
      <c r="D68" s="185" t="s">
        <v>399</v>
      </c>
      <c r="E68" s="36" t="s">
        <v>399</v>
      </c>
    </row>
    <row r="69" spans="2:5" ht="18" customHeight="1" x14ac:dyDescent="0.3">
      <c r="B69" s="6" t="s">
        <v>94</v>
      </c>
      <c r="C69" s="185">
        <v>0.76796016754919783</v>
      </c>
      <c r="D69" s="185" t="s">
        <v>399</v>
      </c>
      <c r="E69" s="36" t="s">
        <v>399</v>
      </c>
    </row>
    <row r="70" spans="2:5" ht="18" customHeight="1" x14ac:dyDescent="0.3">
      <c r="B70" s="6" t="s">
        <v>95</v>
      </c>
      <c r="C70" s="185">
        <v>0.73025793650793647</v>
      </c>
      <c r="D70" s="185">
        <v>0.39759036144578314</v>
      </c>
      <c r="E70" s="36">
        <v>33.266757506215335</v>
      </c>
    </row>
    <row r="71" spans="2:5" ht="18" customHeight="1" x14ac:dyDescent="0.3">
      <c r="B71" s="6" t="s">
        <v>96</v>
      </c>
      <c r="C71" s="185">
        <v>0.66905758119147241</v>
      </c>
      <c r="D71" s="185" t="s">
        <v>399</v>
      </c>
      <c r="E71" s="36" t="s">
        <v>399</v>
      </c>
    </row>
    <row r="72" spans="2:5" ht="18" customHeight="1" x14ac:dyDescent="0.3">
      <c r="B72" s="6" t="s">
        <v>97</v>
      </c>
      <c r="C72" s="185">
        <v>0.73247020282985986</v>
      </c>
      <c r="D72" s="185">
        <v>0.35389988358556462</v>
      </c>
      <c r="E72" s="36">
        <v>37.857031924429521</v>
      </c>
    </row>
    <row r="73" spans="2:5" ht="18" customHeight="1" x14ac:dyDescent="0.3">
      <c r="B73" s="6" t="s">
        <v>98</v>
      </c>
      <c r="C73" s="185">
        <v>0.78062202436159034</v>
      </c>
      <c r="D73" s="185" t="s">
        <v>399</v>
      </c>
      <c r="E73" s="36" t="s">
        <v>399</v>
      </c>
    </row>
    <row r="74" spans="2:5" ht="18" customHeight="1" x14ac:dyDescent="0.3">
      <c r="B74" s="6" t="s">
        <v>99</v>
      </c>
      <c r="C74" s="185">
        <v>0.87046921054727955</v>
      </c>
      <c r="D74" s="185" t="s">
        <v>399</v>
      </c>
      <c r="E74" s="36" t="s">
        <v>399</v>
      </c>
    </row>
    <row r="75" spans="2:5" ht="18" customHeight="1" x14ac:dyDescent="0.3">
      <c r="B75" s="6" t="s">
        <v>100</v>
      </c>
      <c r="C75" s="185">
        <v>0.7084676964708535</v>
      </c>
      <c r="D75" s="185">
        <v>0.31506058857472591</v>
      </c>
      <c r="E75" s="36">
        <v>39.340710789612757</v>
      </c>
    </row>
    <row r="76" spans="2:5" ht="18" customHeight="1" x14ac:dyDescent="0.3">
      <c r="B76" s="6" t="s">
        <v>101</v>
      </c>
      <c r="C76" s="185">
        <v>0.72632840591290448</v>
      </c>
      <c r="D76" s="185">
        <v>0.42197125256673512</v>
      </c>
      <c r="E76" s="36">
        <v>30.435715334616937</v>
      </c>
    </row>
    <row r="77" spans="2:5" ht="18" customHeight="1" x14ac:dyDescent="0.3">
      <c r="B77" s="6" t="s">
        <v>102</v>
      </c>
      <c r="C77" s="185">
        <v>0.74499381386610453</v>
      </c>
      <c r="D77" s="185">
        <v>0.30215827338129497</v>
      </c>
      <c r="E77" s="36">
        <v>44.283554048480958</v>
      </c>
    </row>
    <row r="78" spans="2:5" ht="18" customHeight="1" x14ac:dyDescent="0.3">
      <c r="B78" s="6" t="s">
        <v>103</v>
      </c>
      <c r="C78" s="185">
        <v>0.69000297751972606</v>
      </c>
      <c r="D78" s="185">
        <v>0.28179551122194513</v>
      </c>
      <c r="E78" s="36">
        <v>40.820746629778093</v>
      </c>
    </row>
    <row r="79" spans="2:5" ht="18" customHeight="1" x14ac:dyDescent="0.3">
      <c r="B79" s="6" t="s">
        <v>104</v>
      </c>
      <c r="C79" s="185">
        <v>0.73371537726838587</v>
      </c>
      <c r="D79" s="185">
        <v>0.19003115264797507</v>
      </c>
      <c r="E79" s="36">
        <v>54.368422462041075</v>
      </c>
    </row>
    <row r="80" spans="2:5" ht="18" customHeight="1" x14ac:dyDescent="0.3">
      <c r="B80" s="6" t="s">
        <v>105</v>
      </c>
      <c r="C80" s="185">
        <v>0.72598885950599223</v>
      </c>
      <c r="D80" s="185">
        <v>0.35294117647058826</v>
      </c>
      <c r="E80" s="36">
        <v>37.304768303540399</v>
      </c>
    </row>
    <row r="81" spans="2:5" ht="18" customHeight="1" x14ac:dyDescent="0.3">
      <c r="B81" s="6" t="s">
        <v>106</v>
      </c>
      <c r="C81" s="185">
        <v>0.72063678380162866</v>
      </c>
      <c r="D81" s="185">
        <v>0.33487773487773487</v>
      </c>
      <c r="E81" s="36">
        <v>38.575904892389381</v>
      </c>
    </row>
    <row r="82" spans="2:5" ht="18" customHeight="1" x14ac:dyDescent="0.3">
      <c r="B82" s="6" t="s">
        <v>107</v>
      </c>
      <c r="C82" s="185">
        <v>0.73017271280783569</v>
      </c>
      <c r="D82" s="185">
        <v>0.36981061666200205</v>
      </c>
      <c r="E82" s="36">
        <v>36.036209614583363</v>
      </c>
    </row>
    <row r="83" spans="2:5" ht="18" customHeight="1" x14ac:dyDescent="0.3">
      <c r="B83" s="6" t="s">
        <v>108</v>
      </c>
      <c r="C83" s="185">
        <v>0.74389856109388663</v>
      </c>
      <c r="D83" s="185">
        <v>0.41690351533283471</v>
      </c>
      <c r="E83" s="36">
        <v>32.699504576105191</v>
      </c>
    </row>
    <row r="84" spans="2:5" ht="18" customHeight="1" x14ac:dyDescent="0.3">
      <c r="B84" s="6" t="s">
        <v>109</v>
      </c>
      <c r="C84" s="185">
        <v>0.70899773761822993</v>
      </c>
      <c r="D84" s="185">
        <v>0.27857142857142858</v>
      </c>
      <c r="E84" s="36">
        <v>43.042630904680138</v>
      </c>
    </row>
    <row r="85" spans="2:5" ht="18" customHeight="1" x14ac:dyDescent="0.3">
      <c r="B85" s="6" t="s">
        <v>110</v>
      </c>
      <c r="C85" s="185">
        <v>0.81387964922890843</v>
      </c>
      <c r="D85" s="185">
        <v>0.87086092715231789</v>
      </c>
      <c r="E85" s="36" t="s">
        <v>401</v>
      </c>
    </row>
    <row r="86" spans="2:5" ht="18" customHeight="1" x14ac:dyDescent="0.3">
      <c r="B86" s="6" t="s">
        <v>111</v>
      </c>
      <c r="C86" s="185">
        <v>0.78426124197002145</v>
      </c>
      <c r="D86" s="185" t="s">
        <v>399</v>
      </c>
      <c r="E86" s="36" t="s">
        <v>399</v>
      </c>
    </row>
    <row r="87" spans="2:5" ht="18" customHeight="1" x14ac:dyDescent="0.3">
      <c r="B87" s="6" t="s">
        <v>112</v>
      </c>
      <c r="C87" s="185">
        <v>0.75951903807615229</v>
      </c>
      <c r="D87" s="185" t="s">
        <v>399</v>
      </c>
      <c r="E87" s="36" t="s">
        <v>399</v>
      </c>
    </row>
    <row r="88" spans="2:5" ht="18" customHeight="1" x14ac:dyDescent="0.3">
      <c r="B88" s="6" t="s">
        <v>113</v>
      </c>
      <c r="C88" s="185">
        <v>0.80538105046343977</v>
      </c>
      <c r="D88" s="185">
        <v>0.6372437357630979</v>
      </c>
      <c r="E88" s="36">
        <v>16.813731470034188</v>
      </c>
    </row>
    <row r="89" spans="2:5" ht="18" customHeight="1" x14ac:dyDescent="0.3">
      <c r="B89" s="6" t="s">
        <v>114</v>
      </c>
      <c r="C89" s="185">
        <v>0.74508227928423365</v>
      </c>
      <c r="D89" s="185">
        <v>0.76527331189710612</v>
      </c>
      <c r="E89" s="36" t="s">
        <v>400</v>
      </c>
    </row>
    <row r="90" spans="2:5" ht="18" customHeight="1" x14ac:dyDescent="0.3">
      <c r="B90" s="6" t="s">
        <v>115</v>
      </c>
      <c r="C90" s="185">
        <v>0.75673830653704011</v>
      </c>
      <c r="D90" s="185">
        <v>0.40877598152424943</v>
      </c>
      <c r="E90" s="36">
        <v>34.796232501279064</v>
      </c>
    </row>
    <row r="91" spans="2:5" ht="18" customHeight="1" x14ac:dyDescent="0.3">
      <c r="B91" s="6" t="s">
        <v>116</v>
      </c>
      <c r="C91" s="185">
        <v>0.7819163292847503</v>
      </c>
      <c r="D91" s="185">
        <v>0</v>
      </c>
      <c r="E91" s="36">
        <v>78.19163292847503</v>
      </c>
    </row>
    <row r="92" spans="2:5" ht="18" customHeight="1" x14ac:dyDescent="0.3">
      <c r="B92" s="6" t="s">
        <v>117</v>
      </c>
      <c r="C92" s="185">
        <v>0.66478449851728483</v>
      </c>
      <c r="D92" s="185">
        <v>0.1888466413181242</v>
      </c>
      <c r="E92" s="36">
        <v>47.593785719916056</v>
      </c>
    </row>
    <row r="93" spans="2:5" ht="18" customHeight="1" x14ac:dyDescent="0.3">
      <c r="B93" s="6" t="s">
        <v>118</v>
      </c>
      <c r="C93" s="185">
        <v>0.73133814929480567</v>
      </c>
      <c r="D93" s="185" t="s">
        <v>399</v>
      </c>
      <c r="E93" s="36" t="s">
        <v>399</v>
      </c>
    </row>
    <row r="94" spans="2:5" ht="18" customHeight="1" x14ac:dyDescent="0.3">
      <c r="B94" s="16" t="s">
        <v>125</v>
      </c>
      <c r="C94" s="186">
        <v>0.73293593501399168</v>
      </c>
      <c r="D94" s="186">
        <v>0.36026417209361244</v>
      </c>
      <c r="E94" s="187">
        <v>37.267176292037924</v>
      </c>
    </row>
    <row r="96" spans="2:5" ht="18" customHeight="1" x14ac:dyDescent="0.3">
      <c r="B96" s="208" t="s">
        <v>405</v>
      </c>
      <c r="C96" s="208"/>
      <c r="D96" s="208"/>
      <c r="E96" s="208"/>
    </row>
    <row r="98" spans="2:5" ht="27" customHeight="1" x14ac:dyDescent="0.3">
      <c r="B98" s="199" t="s">
        <v>406</v>
      </c>
      <c r="C98" s="199"/>
      <c r="D98" s="199"/>
      <c r="E98" s="199"/>
    </row>
  </sheetData>
  <mergeCells count="5">
    <mergeCell ref="B4:B5"/>
    <mergeCell ref="C4:D4"/>
    <mergeCell ref="E4:E5"/>
    <mergeCell ref="B96:E96"/>
    <mergeCell ref="B98:E9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Index</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vector>
  </TitlesOfParts>
  <Company>Ohio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Grapes, Ian</dc:creator>
  <cp:lastModifiedBy>Devin Keithley</cp:lastModifiedBy>
  <dcterms:created xsi:type="dcterms:W3CDTF">2023-07-14T15:41:20Z</dcterms:created>
  <dcterms:modified xsi:type="dcterms:W3CDTF">2023-11-01T13:07:50Z</dcterms:modified>
</cp:coreProperties>
</file>